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12825" activeTab="0"/>
  </bookViews>
  <sheets>
    <sheet name="個別・損益計算書" sheetId="1" r:id="rId1"/>
    <sheet name="個別・貸借対照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<sst xmlns="http://schemas.openxmlformats.org/spreadsheetml/2006/main" count="164" uniqueCount="112">
  <si>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</si>
  <si>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</si>
  <si>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</si>
  <si>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</si>
  <si>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</si>
  <si>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</si>
  <si>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</si>
  <si>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2017/07/31</t>
  </si>
  <si>
    <t>通期</t>
  </si>
  <si>
    <t>2013/03/31</t>
  </si>
  <si>
    <t>2012/03/31</t>
  </si>
  <si>
    <t>2011/06/30</t>
  </si>
  <si>
    <t>2011/03/31</t>
  </si>
  <si>
    <t>2010/03/31</t>
  </si>
  <si>
    <t>2010/06/30</t>
  </si>
  <si>
    <t>2009/03/31</t>
  </si>
  <si>
    <t>2009/06/29</t>
  </si>
  <si>
    <t>2008/03/31</t>
  </si>
  <si>
    <t>現金及び預金</t>
  </si>
  <si>
    <t>百万円</t>
  </si>
  <si>
    <t>有価証券</t>
  </si>
  <si>
    <t>前渡金</t>
  </si>
  <si>
    <t>前払費用</t>
  </si>
  <si>
    <t>繰延税金資産</t>
  </si>
  <si>
    <t>短期貸付金</t>
  </si>
  <si>
    <t>未収入金</t>
  </si>
  <si>
    <t>未収還付法人税等</t>
  </si>
  <si>
    <t>その他</t>
  </si>
  <si>
    <t>貸倒引当金</t>
  </si>
  <si>
    <t>流動資産</t>
  </si>
  <si>
    <t>建物（純額）</t>
  </si>
  <si>
    <t>機械及び装置（純額）</t>
  </si>
  <si>
    <t>車両運搬具（純額）</t>
  </si>
  <si>
    <t>工具、器具及び備品（純額）</t>
  </si>
  <si>
    <t>建設仮勘定</t>
  </si>
  <si>
    <t>有形固定資産</t>
  </si>
  <si>
    <t>ソフトウエア</t>
  </si>
  <si>
    <t>その他</t>
  </si>
  <si>
    <t>無形固定資産</t>
  </si>
  <si>
    <t>投資有価証券</t>
  </si>
  <si>
    <t>関係会社株式</t>
  </si>
  <si>
    <t>関係会社長期貸付金</t>
  </si>
  <si>
    <t>差入保証金</t>
  </si>
  <si>
    <t>長期前払費用</t>
  </si>
  <si>
    <t>繰延税金資産</t>
  </si>
  <si>
    <t>投資その他の資産</t>
  </si>
  <si>
    <t>固定資産</t>
  </si>
  <si>
    <t>社債発行費</t>
  </si>
  <si>
    <t>資産</t>
  </si>
  <si>
    <t>短期借入金</t>
  </si>
  <si>
    <t>1年内償還予定の新株予約権付社債</t>
  </si>
  <si>
    <t>未払金</t>
  </si>
  <si>
    <t>未払費用</t>
  </si>
  <si>
    <t>未払法人税等</t>
  </si>
  <si>
    <t>流動負債</t>
  </si>
  <si>
    <t>新株予約権付社債</t>
  </si>
  <si>
    <t>社債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</si>
  <si>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</si>
  <si>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</si>
  <si>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</si>
  <si>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</si>
  <si>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</si>
  <si>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</si>
  <si>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</si>
  <si>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</si>
  <si>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</si>
  <si>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</si>
  <si>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</si>
  <si>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</si>
  <si>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</si>
  <si>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</si>
  <si>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</si>
  <si>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</si>
  <si>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新株予約権</t>
  </si>
  <si>
    <t>純資産</t>
  </si>
  <si>
    <t>負債純資産</t>
  </si>
  <si>
    <t>証券コード</t>
  </si>
  <si>
    <t>企業名</t>
  </si>
  <si>
    <t>富士フイルムホールディングス株式会社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</si>
  <si>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</si>
  <si>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</si>
  <si>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</si>
  <si>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</si>
  <si>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</si>
  <si>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</si>
  <si>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</si>
  <si>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</si>
  <si>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</si>
  <si>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営業収益</t>
  </si>
  <si>
    <t>売上総利益</t>
  </si>
  <si>
    <t>販売費・一般管理費</t>
  </si>
  <si>
    <t>営業利益</t>
  </si>
  <si>
    <t>受取利息</t>
  </si>
  <si>
    <t>有価証券利息</t>
  </si>
  <si>
    <t>有価証券売却益</t>
  </si>
  <si>
    <t>関係会社株式売却益</t>
  </si>
  <si>
    <t>営業外収益</t>
  </si>
  <si>
    <t>支払利息</t>
  </si>
  <si>
    <t>社債利息</t>
  </si>
  <si>
    <t>有価証券売却損</t>
  </si>
  <si>
    <t>投資有価証券売却損</t>
  </si>
  <si>
    <t>投資有価証券評価損</t>
  </si>
  <si>
    <t>為替差損</t>
  </si>
  <si>
    <t>支払手数料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</si>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</sst>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G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76</v>
      </c>
      <c r="B2" s="14">
        <v>4901</v>
      </c>
      <c r="C2" s="14"/>
      <c r="D2" s="14"/>
      <c r="E2" s="14"/>
      <c r="F2" s="14"/>
      <c r="G2" s="14"/>
    </row>
    <row r="3" spans="1:7" ht="14.25" thickBot="1">
      <c r="A3" s="11" t="s">
        <v>77</v>
      </c>
      <c r="B3" s="1" t="s">
        <v>78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HYPERLINK("http://www.kabupro.jp/mark/20170731/S100AYNH.htm","訂正有価証券報告書")</f>
        <v>訂正有価証券報告書</v>
      </c>
      <c r="C4" s="15" t="str">
        <f>HYPERLINK("http://www.kabupro.jp/mark/20170731/S100AYNH.htm","訂正有価証券報告書")</f>
        <v>訂正有価証券報告書</v>
      </c>
      <c r="D4" s="15" t="str">
        <f>HYPERLINK("http://www.kabupro.jp/mark/20110630/S0008R9H.htm","有価証券報告書")</f>
        <v>有価証券報告書</v>
      </c>
      <c r="E4" s="15" t="str">
        <f>HYPERLINK("http://www.kabupro.jp/mark/20110630/S0008R9H.htm","有価証券報告書")</f>
        <v>有価証券報告書</v>
      </c>
      <c r="F4" s="15" t="str">
        <f>HYPERLINK("http://www.kabupro.jp/mark/20100630/S00068OK.htm","有価証券報告書")</f>
        <v>有価証券報告書</v>
      </c>
      <c r="G4" s="15" t="str">
        <f>HYPERLINK("http://www.kabupro.jp/mark/20090629/S0003JMO.htm","有価証券報告書")</f>
        <v>有価証券報告書</v>
      </c>
    </row>
    <row r="5" spans="1:7" ht="14.25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11</v>
      </c>
      <c r="F5" s="1" t="s">
        <v>14</v>
      </c>
      <c r="G5" s="1" t="s">
        <v>16</v>
      </c>
    </row>
    <row r="6" spans="1:7" ht="15" thickBot="1" thickTop="1">
      <c r="A6" s="10" t="s">
        <v>2</v>
      </c>
      <c r="B6" s="18" t="s">
        <v>111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</row>
    <row r="8" spans="1:7" ht="13.5">
      <c r="A8" s="13" t="s">
        <v>4</v>
      </c>
      <c r="B8" s="17" t="s">
        <v>82</v>
      </c>
      <c r="C8" s="17" t="s">
        <v>83</v>
      </c>
      <c r="D8" s="17" t="s">
        <v>84</v>
      </c>
      <c r="E8" s="17" t="s">
        <v>85</v>
      </c>
      <c r="F8" s="17" t="s">
        <v>86</v>
      </c>
      <c r="G8" s="17" t="s">
        <v>87</v>
      </c>
    </row>
    <row r="9" spans="1:7" ht="13.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13</v>
      </c>
      <c r="F9" s="17" t="s">
        <v>15</v>
      </c>
      <c r="G9" s="17" t="s">
        <v>17</v>
      </c>
    </row>
    <row r="10" spans="1:7" ht="14.25" thickBot="1">
      <c r="A10" s="13" t="s">
        <v>6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</row>
    <row r="11" spans="1:7" ht="14.25" thickTop="1">
      <c r="A11" s="26" t="s">
        <v>88</v>
      </c>
      <c r="B11" s="21">
        <v>17224</v>
      </c>
      <c r="C11" s="21">
        <v>27584</v>
      </c>
      <c r="D11" s="21">
        <v>19125</v>
      </c>
      <c r="E11" s="21">
        <v>17013</v>
      </c>
      <c r="F11" s="21">
        <v>40352</v>
      </c>
      <c r="G11" s="21">
        <v>30861</v>
      </c>
    </row>
    <row r="12" spans="1:7" ht="13.5">
      <c r="A12" s="7" t="s">
        <v>89</v>
      </c>
      <c r="B12" s="22">
        <v>17224</v>
      </c>
      <c r="C12" s="22">
        <v>27584</v>
      </c>
      <c r="D12" s="22">
        <v>19125</v>
      </c>
      <c r="E12" s="22">
        <v>17013</v>
      </c>
      <c r="F12" s="22">
        <v>40352</v>
      </c>
      <c r="G12" s="22">
        <v>30861</v>
      </c>
    </row>
    <row r="13" spans="1:7" ht="13.5">
      <c r="A13" s="7" t="s">
        <v>90</v>
      </c>
      <c r="B13" s="22">
        <v>4277</v>
      </c>
      <c r="C13" s="22">
        <v>4507</v>
      </c>
      <c r="D13" s="22">
        <v>3986</v>
      </c>
      <c r="E13" s="22">
        <v>4616</v>
      </c>
      <c r="F13" s="22">
        <v>4119</v>
      </c>
      <c r="G13" s="22">
        <v>4211</v>
      </c>
    </row>
    <row r="14" spans="1:7" ht="14.25" thickBot="1">
      <c r="A14" s="25" t="s">
        <v>91</v>
      </c>
      <c r="B14" s="23">
        <v>12946</v>
      </c>
      <c r="C14" s="23">
        <v>23076</v>
      </c>
      <c r="D14" s="23">
        <v>15139</v>
      </c>
      <c r="E14" s="23">
        <v>12396</v>
      </c>
      <c r="F14" s="23">
        <v>36232</v>
      </c>
      <c r="G14" s="23">
        <v>26649</v>
      </c>
    </row>
    <row r="15" spans="1:7" ht="14.25" thickTop="1">
      <c r="A15" s="6" t="s">
        <v>92</v>
      </c>
      <c r="B15" s="22">
        <v>1038</v>
      </c>
      <c r="C15" s="22">
        <v>1238</v>
      </c>
      <c r="D15" s="22">
        <v>1333</v>
      </c>
      <c r="E15" s="22">
        <v>1425</v>
      </c>
      <c r="F15" s="22">
        <v>1517</v>
      </c>
      <c r="G15" s="22">
        <v>1535</v>
      </c>
    </row>
    <row r="16" spans="1:7" ht="13.5">
      <c r="A16" s="6" t="s">
        <v>93</v>
      </c>
      <c r="B16" s="22">
        <v>880</v>
      </c>
      <c r="C16" s="22">
        <v>859</v>
      </c>
      <c r="D16" s="22">
        <v>1085</v>
      </c>
      <c r="E16" s="22">
        <v>1178</v>
      </c>
      <c r="F16" s="22">
        <v>1598</v>
      </c>
      <c r="G16" s="22">
        <v>2647</v>
      </c>
    </row>
    <row r="17" spans="1:7" ht="13.5">
      <c r="A17" s="6" t="s">
        <v>94</v>
      </c>
      <c r="B17" s="22"/>
      <c r="C17" s="22"/>
      <c r="D17" s="22"/>
      <c r="E17" s="22"/>
      <c r="F17" s="22">
        <v>1430</v>
      </c>
      <c r="G17" s="22"/>
    </row>
    <row r="18" spans="1:7" ht="13.5">
      <c r="A18" s="6" t="s">
        <v>95</v>
      </c>
      <c r="B18" s="22"/>
      <c r="C18" s="22">
        <v>672</v>
      </c>
      <c r="D18" s="22"/>
      <c r="E18" s="22"/>
      <c r="F18" s="22"/>
      <c r="G18" s="22"/>
    </row>
    <row r="19" spans="1:7" ht="13.5">
      <c r="A19" s="6" t="s">
        <v>27</v>
      </c>
      <c r="B19" s="22">
        <v>99</v>
      </c>
      <c r="C19" s="22">
        <v>81</v>
      </c>
      <c r="D19" s="22">
        <v>29</v>
      </c>
      <c r="E19" s="22">
        <v>63</v>
      </c>
      <c r="F19" s="22">
        <v>65</v>
      </c>
      <c r="G19" s="22">
        <v>457</v>
      </c>
    </row>
    <row r="20" spans="1:7" ht="13.5">
      <c r="A20" s="6" t="s">
        <v>96</v>
      </c>
      <c r="B20" s="22">
        <v>2019</v>
      </c>
      <c r="C20" s="22">
        <v>2852</v>
      </c>
      <c r="D20" s="22">
        <v>2448</v>
      </c>
      <c r="E20" s="22">
        <v>2667</v>
      </c>
      <c r="F20" s="22">
        <v>4611</v>
      </c>
      <c r="G20" s="22">
        <v>4640</v>
      </c>
    </row>
    <row r="21" spans="1:7" ht="13.5">
      <c r="A21" s="6" t="s">
        <v>97</v>
      </c>
      <c r="B21" s="22">
        <v>301</v>
      </c>
      <c r="C21" s="22">
        <v>24</v>
      </c>
      <c r="D21" s="22">
        <v>25</v>
      </c>
      <c r="E21" s="22">
        <v>19</v>
      </c>
      <c r="F21" s="22">
        <v>29</v>
      </c>
      <c r="G21" s="22">
        <v>40</v>
      </c>
    </row>
    <row r="22" spans="1:7" ht="13.5">
      <c r="A22" s="6" t="s">
        <v>98</v>
      </c>
      <c r="B22" s="22">
        <v>1370</v>
      </c>
      <c r="C22" s="22">
        <v>1059</v>
      </c>
      <c r="D22" s="22">
        <v>2237</v>
      </c>
      <c r="E22" s="22">
        <v>2459</v>
      </c>
      <c r="F22" s="22">
        <v>2815</v>
      </c>
      <c r="G22" s="22">
        <v>2699</v>
      </c>
    </row>
    <row r="23" spans="1:7" ht="13.5">
      <c r="A23" s="6" t="s">
        <v>99</v>
      </c>
      <c r="B23" s="22"/>
      <c r="C23" s="22"/>
      <c r="D23" s="22"/>
      <c r="E23" s="22"/>
      <c r="F23" s="22">
        <v>1511</v>
      </c>
      <c r="G23" s="22">
        <v>1253</v>
      </c>
    </row>
    <row r="24" spans="1:7" ht="13.5">
      <c r="A24" s="6" t="s">
        <v>100</v>
      </c>
      <c r="B24" s="22"/>
      <c r="C24" s="22">
        <v>484</v>
      </c>
      <c r="D24" s="22"/>
      <c r="E24" s="22"/>
      <c r="F24" s="22"/>
      <c r="G24" s="22"/>
    </row>
    <row r="25" spans="1:7" ht="13.5">
      <c r="A25" s="6" t="s">
        <v>101</v>
      </c>
      <c r="B25" s="22"/>
      <c r="C25" s="22">
        <v>2342</v>
      </c>
      <c r="D25" s="22"/>
      <c r="E25" s="22"/>
      <c r="F25" s="22"/>
      <c r="G25" s="22"/>
    </row>
    <row r="26" spans="1:7" ht="13.5">
      <c r="A26" s="6" t="s">
        <v>102</v>
      </c>
      <c r="B26" s="22"/>
      <c r="C26" s="22">
        <v>10</v>
      </c>
      <c r="D26" s="22">
        <v>18</v>
      </c>
      <c r="E26" s="22">
        <v>12</v>
      </c>
      <c r="F26" s="22">
        <v>1318</v>
      </c>
      <c r="G26" s="22">
        <v>495</v>
      </c>
    </row>
    <row r="27" spans="1:7" ht="13.5">
      <c r="A27" s="6" t="s">
        <v>47</v>
      </c>
      <c r="B27" s="22">
        <v>354</v>
      </c>
      <c r="C27" s="22"/>
      <c r="D27" s="22"/>
      <c r="E27" s="22"/>
      <c r="F27" s="22"/>
      <c r="G27" s="22"/>
    </row>
    <row r="28" spans="1:7" ht="13.5">
      <c r="A28" s="6" t="s">
        <v>103</v>
      </c>
      <c r="B28" s="22">
        <v>247</v>
      </c>
      <c r="C28" s="22"/>
      <c r="D28" s="22"/>
      <c r="E28" s="22"/>
      <c r="F28" s="22"/>
      <c r="G28" s="22"/>
    </row>
    <row r="29" spans="1:7" ht="13.5">
      <c r="A29" s="6" t="s">
        <v>37</v>
      </c>
      <c r="B29" s="22">
        <v>47</v>
      </c>
      <c r="C29" s="22">
        <v>14</v>
      </c>
      <c r="D29" s="22">
        <v>66</v>
      </c>
      <c r="E29" s="22">
        <v>117</v>
      </c>
      <c r="F29" s="22">
        <v>28</v>
      </c>
      <c r="G29" s="22">
        <v>44</v>
      </c>
    </row>
    <row r="30" spans="1:7" ht="13.5">
      <c r="A30" s="6" t="s">
        <v>104</v>
      </c>
      <c r="B30" s="22">
        <v>2321</v>
      </c>
      <c r="C30" s="22">
        <v>3935</v>
      </c>
      <c r="D30" s="22">
        <v>2347</v>
      </c>
      <c r="E30" s="22">
        <v>2608</v>
      </c>
      <c r="F30" s="22">
        <v>5703</v>
      </c>
      <c r="G30" s="22">
        <v>4533</v>
      </c>
    </row>
    <row r="31" spans="1:7" ht="14.25" thickBot="1">
      <c r="A31" s="25" t="s">
        <v>105</v>
      </c>
      <c r="B31" s="23">
        <v>12644</v>
      </c>
      <c r="C31" s="23">
        <v>21993</v>
      </c>
      <c r="D31" s="23">
        <v>15240</v>
      </c>
      <c r="E31" s="23">
        <v>12456</v>
      </c>
      <c r="F31" s="23">
        <v>35139</v>
      </c>
      <c r="G31" s="23">
        <v>26756</v>
      </c>
    </row>
    <row r="32" spans="1:7" ht="14.25" thickTop="1">
      <c r="A32" s="7" t="s">
        <v>106</v>
      </c>
      <c r="B32" s="22">
        <v>12644</v>
      </c>
      <c r="C32" s="22">
        <v>21993</v>
      </c>
      <c r="D32" s="22">
        <v>15240</v>
      </c>
      <c r="E32" s="22">
        <v>12456</v>
      </c>
      <c r="F32" s="22">
        <v>35139</v>
      </c>
      <c r="G32" s="22">
        <v>26756</v>
      </c>
    </row>
    <row r="33" spans="1:7" ht="13.5">
      <c r="A33" s="7" t="s">
        <v>107</v>
      </c>
      <c r="B33" s="22">
        <v>23</v>
      </c>
      <c r="C33" s="22">
        <v>-933</v>
      </c>
      <c r="D33" s="22">
        <v>165</v>
      </c>
      <c r="E33" s="22">
        <v>2236</v>
      </c>
      <c r="F33" s="22">
        <v>638</v>
      </c>
      <c r="G33" s="22">
        <v>770</v>
      </c>
    </row>
    <row r="34" spans="1:7" ht="13.5">
      <c r="A34" s="7" t="s">
        <v>108</v>
      </c>
      <c r="B34" s="22">
        <v>1200</v>
      </c>
      <c r="C34" s="22">
        <v>588</v>
      </c>
      <c r="D34" s="22">
        <v>49</v>
      </c>
      <c r="E34" s="22">
        <v>2608</v>
      </c>
      <c r="F34" s="22">
        <v>-1529</v>
      </c>
      <c r="G34" s="22">
        <v>-1773</v>
      </c>
    </row>
    <row r="35" spans="1:7" ht="13.5">
      <c r="A35" s="7" t="s">
        <v>109</v>
      </c>
      <c r="B35" s="22">
        <v>1224</v>
      </c>
      <c r="C35" s="22">
        <v>-345</v>
      </c>
      <c r="D35" s="22">
        <v>215</v>
      </c>
      <c r="E35" s="22">
        <v>4844</v>
      </c>
      <c r="F35" s="22">
        <v>-891</v>
      </c>
      <c r="G35" s="22">
        <v>-1003</v>
      </c>
    </row>
    <row r="36" spans="1:7" ht="14.25" thickBot="1">
      <c r="A36" s="7" t="s">
        <v>110</v>
      </c>
      <c r="B36" s="22">
        <v>11420</v>
      </c>
      <c r="C36" s="22">
        <v>22338</v>
      </c>
      <c r="D36" s="22">
        <v>15025</v>
      </c>
      <c r="E36" s="22">
        <v>7612</v>
      </c>
      <c r="F36" s="22">
        <v>36031</v>
      </c>
      <c r="G36" s="22">
        <v>27759</v>
      </c>
    </row>
    <row r="37" spans="1:7" ht="14.25" thickTop="1">
      <c r="A37" s="8"/>
      <c r="B37" s="24"/>
      <c r="C37" s="24"/>
      <c r="D37" s="24"/>
      <c r="E37" s="24"/>
      <c r="F37" s="24"/>
      <c r="G37" s="24"/>
    </row>
    <row r="39" ht="13.5">
      <c r="A39" s="20" t="s">
        <v>80</v>
      </c>
    </row>
    <row r="40" ht="13.5">
      <c r="A40" s="20" t="s">
        <v>81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G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76</v>
      </c>
      <c r="B2" s="14">
        <v>4901</v>
      </c>
      <c r="C2" s="14"/>
      <c r="D2" s="14"/>
      <c r="E2" s="14"/>
      <c r="F2" s="14"/>
      <c r="G2" s="14"/>
    </row>
    <row r="3" spans="1:7" ht="14.25" thickBot="1">
      <c r="A3" s="11" t="s">
        <v>77</v>
      </c>
      <c r="B3" s="1" t="s">
        <v>78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HYPERLINK("http://www.kabupro.jp/mark/20170731/S100AYNH.htm","訂正有価証券報告書")</f>
        <v>訂正有価証券報告書</v>
      </c>
      <c r="C4" s="15" t="str">
        <f>HYPERLINK("http://www.kabupro.jp/mark/20170731/S100AYNH.htm","訂正有価証券報告書")</f>
        <v>訂正有価証券報告書</v>
      </c>
      <c r="D4" s="15" t="str">
        <f>HYPERLINK("http://www.kabupro.jp/mark/20110630/S0008R9H.htm","有価証券報告書")</f>
        <v>有価証券報告書</v>
      </c>
      <c r="E4" s="15" t="str">
        <f>HYPERLINK("http://www.kabupro.jp/mark/20110630/S0008R9H.htm","有価証券報告書")</f>
        <v>有価証券報告書</v>
      </c>
      <c r="F4" s="15" t="str">
        <f>HYPERLINK("http://www.kabupro.jp/mark/20100630/S00068OK.htm","有価証券報告書")</f>
        <v>有価証券報告書</v>
      </c>
      <c r="G4" s="15" t="str">
        <f>HYPERLINK("http://www.kabupro.jp/mark/20090629/S0003JMO.htm","有価証券報告書")</f>
        <v>有価証券報告書</v>
      </c>
    </row>
    <row r="5" spans="1:7" ht="14.25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11</v>
      </c>
      <c r="F5" s="1" t="s">
        <v>14</v>
      </c>
      <c r="G5" s="1" t="s">
        <v>16</v>
      </c>
    </row>
    <row r="6" spans="1:7" ht="15" thickBot="1" thickTop="1">
      <c r="A6" s="10" t="s">
        <v>2</v>
      </c>
      <c r="B6" s="18" t="s">
        <v>79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</row>
    <row r="8" spans="1:7" ht="13.5">
      <c r="A8" s="13" t="s">
        <v>4</v>
      </c>
      <c r="B8" s="17"/>
      <c r="C8" s="17"/>
      <c r="D8" s="17"/>
      <c r="E8" s="17"/>
      <c r="F8" s="17"/>
      <c r="G8" s="17"/>
    </row>
    <row r="9" spans="1:7" ht="13.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13</v>
      </c>
      <c r="F9" s="17" t="s">
        <v>15</v>
      </c>
      <c r="G9" s="17" t="s">
        <v>17</v>
      </c>
    </row>
    <row r="10" spans="1:7" ht="14.25" thickBot="1">
      <c r="A10" s="13" t="s">
        <v>6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</row>
    <row r="11" spans="1:7" ht="14.25" thickTop="1">
      <c r="A11" s="9" t="s">
        <v>18</v>
      </c>
      <c r="B11" s="21">
        <v>717</v>
      </c>
      <c r="C11" s="21">
        <v>734</v>
      </c>
      <c r="D11" s="21">
        <v>1182</v>
      </c>
      <c r="E11" s="21">
        <v>1276</v>
      </c>
      <c r="F11" s="21">
        <v>1355</v>
      </c>
      <c r="G11" s="21">
        <v>9906</v>
      </c>
    </row>
    <row r="12" spans="1:7" ht="13.5">
      <c r="A12" s="2" t="s">
        <v>20</v>
      </c>
      <c r="B12" s="22">
        <v>124411</v>
      </c>
      <c r="C12" s="22">
        <v>19463</v>
      </c>
      <c r="D12" s="22">
        <v>36346</v>
      </c>
      <c r="E12" s="22">
        <v>97721</v>
      </c>
      <c r="F12" s="22">
        <v>39206</v>
      </c>
      <c r="G12" s="22">
        <v>24940</v>
      </c>
    </row>
    <row r="13" spans="1:7" ht="13.5">
      <c r="A13" s="2" t="s">
        <v>21</v>
      </c>
      <c r="B13" s="22">
        <v>5</v>
      </c>
      <c r="C13" s="22">
        <v>0</v>
      </c>
      <c r="D13" s="22">
        <v>2</v>
      </c>
      <c r="E13" s="22">
        <v>1</v>
      </c>
      <c r="F13" s="22"/>
      <c r="G13" s="22">
        <v>40</v>
      </c>
    </row>
    <row r="14" spans="1:7" ht="13.5">
      <c r="A14" s="2" t="s">
        <v>22</v>
      </c>
      <c r="B14" s="22">
        <v>630</v>
      </c>
      <c r="C14" s="22">
        <v>681</v>
      </c>
      <c r="D14" s="22">
        <v>1326</v>
      </c>
      <c r="E14" s="22">
        <v>1353</v>
      </c>
      <c r="F14" s="22">
        <v>1373</v>
      </c>
      <c r="G14" s="22">
        <v>1273</v>
      </c>
    </row>
    <row r="15" spans="1:7" ht="13.5">
      <c r="A15" s="2" t="s">
        <v>23</v>
      </c>
      <c r="B15" s="22">
        <v>87</v>
      </c>
      <c r="C15" s="22">
        <v>1053</v>
      </c>
      <c r="D15" s="22">
        <v>801</v>
      </c>
      <c r="E15" s="22">
        <v>803</v>
      </c>
      <c r="F15" s="22">
        <v>3801</v>
      </c>
      <c r="G15" s="22">
        <v>2122</v>
      </c>
    </row>
    <row r="16" spans="1:7" ht="13.5">
      <c r="A16" s="2" t="s">
        <v>24</v>
      </c>
      <c r="B16" s="22">
        <v>70320</v>
      </c>
      <c r="C16" s="22">
        <v>62505</v>
      </c>
      <c r="D16" s="22">
        <v>15604</v>
      </c>
      <c r="E16" s="22">
        <v>19551</v>
      </c>
      <c r="F16" s="22">
        <v>38243</v>
      </c>
      <c r="G16" s="22">
        <v>24510</v>
      </c>
    </row>
    <row r="17" spans="1:7" ht="13.5">
      <c r="A17" s="2" t="s">
        <v>25</v>
      </c>
      <c r="B17" s="22">
        <v>3510</v>
      </c>
      <c r="C17" s="22">
        <v>3648</v>
      </c>
      <c r="D17" s="22">
        <v>1065</v>
      </c>
      <c r="E17" s="22">
        <v>4261</v>
      </c>
      <c r="F17" s="22">
        <v>444</v>
      </c>
      <c r="G17" s="22">
        <v>612</v>
      </c>
    </row>
    <row r="18" spans="1:7" ht="13.5">
      <c r="A18" s="2" t="s">
        <v>26</v>
      </c>
      <c r="B18" s="22">
        <v>2200</v>
      </c>
      <c r="C18" s="22">
        <v>9091</v>
      </c>
      <c r="D18" s="22">
        <v>3818</v>
      </c>
      <c r="E18" s="22"/>
      <c r="F18" s="22">
        <v>7981</v>
      </c>
      <c r="G18" s="22">
        <v>5657</v>
      </c>
    </row>
    <row r="19" spans="1:7" ht="13.5">
      <c r="A19" s="2" t="s">
        <v>27</v>
      </c>
      <c r="B19" s="22">
        <v>1</v>
      </c>
      <c r="C19" s="22">
        <v>1</v>
      </c>
      <c r="D19" s="22">
        <v>12</v>
      </c>
      <c r="E19" s="22">
        <v>1</v>
      </c>
      <c r="F19" s="22">
        <v>0</v>
      </c>
      <c r="G19" s="22">
        <v>0</v>
      </c>
    </row>
    <row r="20" spans="1:7" ht="13.5">
      <c r="A20" s="2" t="s">
        <v>29</v>
      </c>
      <c r="B20" s="22">
        <v>201885</v>
      </c>
      <c r="C20" s="22">
        <v>97179</v>
      </c>
      <c r="D20" s="22">
        <v>60160</v>
      </c>
      <c r="E20" s="22">
        <v>124971</v>
      </c>
      <c r="F20" s="22">
        <v>92407</v>
      </c>
      <c r="G20" s="22">
        <v>69063</v>
      </c>
    </row>
    <row r="21" spans="1:7" ht="13.5">
      <c r="A21" s="3" t="s">
        <v>30</v>
      </c>
      <c r="B21" s="22">
        <v>871</v>
      </c>
      <c r="C21" s="22">
        <v>1005</v>
      </c>
      <c r="D21" s="22">
        <v>1161</v>
      </c>
      <c r="E21" s="22">
        <v>1245</v>
      </c>
      <c r="F21" s="22">
        <v>1431</v>
      </c>
      <c r="G21" s="22">
        <v>1645</v>
      </c>
    </row>
    <row r="22" spans="1:7" ht="13.5">
      <c r="A22" s="3" t="s">
        <v>31</v>
      </c>
      <c r="B22" s="22">
        <v>73</v>
      </c>
      <c r="C22" s="22">
        <v>86</v>
      </c>
      <c r="D22" s="22">
        <v>102</v>
      </c>
      <c r="E22" s="22">
        <v>122</v>
      </c>
      <c r="F22" s="22">
        <v>145</v>
      </c>
      <c r="G22" s="22">
        <v>172</v>
      </c>
    </row>
    <row r="23" spans="1:7" ht="13.5">
      <c r="A23" s="3" t="s">
        <v>32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3.5">
      <c r="A24" s="3" t="s">
        <v>33</v>
      </c>
      <c r="B24" s="22">
        <v>48</v>
      </c>
      <c r="C24" s="22">
        <v>51</v>
      </c>
      <c r="D24" s="22">
        <v>71</v>
      </c>
      <c r="E24" s="22">
        <v>101</v>
      </c>
      <c r="F24" s="22">
        <v>124</v>
      </c>
      <c r="G24" s="22">
        <v>162</v>
      </c>
    </row>
    <row r="25" spans="1:7" ht="13.5">
      <c r="A25" s="3" t="s">
        <v>34</v>
      </c>
      <c r="B25" s="22"/>
      <c r="C25" s="22"/>
      <c r="D25" s="22"/>
      <c r="E25" s="22"/>
      <c r="F25" s="22">
        <v>72</v>
      </c>
      <c r="G25" s="22">
        <v>0</v>
      </c>
    </row>
    <row r="26" spans="1:7" ht="13.5">
      <c r="A26" s="3" t="s">
        <v>35</v>
      </c>
      <c r="B26" s="22">
        <v>993</v>
      </c>
      <c r="C26" s="22">
        <v>1142</v>
      </c>
      <c r="D26" s="22">
        <v>1335</v>
      </c>
      <c r="E26" s="22">
        <v>1469</v>
      </c>
      <c r="F26" s="22">
        <v>1773</v>
      </c>
      <c r="G26" s="22">
        <v>1980</v>
      </c>
    </row>
    <row r="27" spans="1:7" ht="13.5">
      <c r="A27" s="3" t="s">
        <v>36</v>
      </c>
      <c r="B27" s="22">
        <v>298</v>
      </c>
      <c r="C27" s="22">
        <v>351</v>
      </c>
      <c r="D27" s="22">
        <v>248</v>
      </c>
      <c r="E27" s="22">
        <v>328</v>
      </c>
      <c r="F27" s="22">
        <v>226</v>
      </c>
      <c r="G27" s="22">
        <v>458</v>
      </c>
    </row>
    <row r="28" spans="1:7" ht="13.5">
      <c r="A28" s="3" t="s">
        <v>37</v>
      </c>
      <c r="B28" s="22">
        <v>21</v>
      </c>
      <c r="C28" s="22">
        <v>25</v>
      </c>
      <c r="D28" s="22">
        <v>29</v>
      </c>
      <c r="E28" s="22">
        <v>2</v>
      </c>
      <c r="F28" s="22">
        <v>2</v>
      </c>
      <c r="G28" s="22"/>
    </row>
    <row r="29" spans="1:7" ht="13.5">
      <c r="A29" s="3" t="s">
        <v>38</v>
      </c>
      <c r="B29" s="22">
        <v>320</v>
      </c>
      <c r="C29" s="22">
        <v>377</v>
      </c>
      <c r="D29" s="22">
        <v>277</v>
      </c>
      <c r="E29" s="22">
        <v>330</v>
      </c>
      <c r="F29" s="22">
        <v>229</v>
      </c>
      <c r="G29" s="22">
        <v>458</v>
      </c>
    </row>
    <row r="30" spans="1:7" ht="13.5">
      <c r="A30" s="3" t="s">
        <v>39</v>
      </c>
      <c r="B30" s="22">
        <v>37130</v>
      </c>
      <c r="C30" s="22">
        <v>38009</v>
      </c>
      <c r="D30" s="22">
        <v>53414</v>
      </c>
      <c r="E30" s="22">
        <v>43455</v>
      </c>
      <c r="F30" s="22">
        <v>53753</v>
      </c>
      <c r="G30" s="22">
        <v>120931</v>
      </c>
    </row>
    <row r="31" spans="1:7" ht="13.5">
      <c r="A31" s="3" t="s">
        <v>40</v>
      </c>
      <c r="B31" s="22">
        <v>1503029</v>
      </c>
      <c r="C31" s="22">
        <v>1503029</v>
      </c>
      <c r="D31" s="22">
        <v>1510572</v>
      </c>
      <c r="E31" s="22">
        <v>1510522</v>
      </c>
      <c r="F31" s="22">
        <v>1502404</v>
      </c>
      <c r="G31" s="22">
        <v>1505131</v>
      </c>
    </row>
    <row r="32" spans="1:7" ht="13.5">
      <c r="A32" s="3" t="s">
        <v>41</v>
      </c>
      <c r="B32" s="22">
        <v>96375</v>
      </c>
      <c r="C32" s="22">
        <v>45829</v>
      </c>
      <c r="D32" s="22">
        <v>92461</v>
      </c>
      <c r="E32" s="22">
        <v>96954</v>
      </c>
      <c r="F32" s="22">
        <v>82310</v>
      </c>
      <c r="G32" s="22">
        <v>69243</v>
      </c>
    </row>
    <row r="33" spans="1:7" ht="13.5">
      <c r="A33" s="3" t="s">
        <v>42</v>
      </c>
      <c r="B33" s="22">
        <v>3280</v>
      </c>
      <c r="C33" s="22">
        <v>3281</v>
      </c>
      <c r="D33" s="22">
        <v>3319</v>
      </c>
      <c r="E33" s="22">
        <v>3319</v>
      </c>
      <c r="F33" s="22">
        <v>3319</v>
      </c>
      <c r="G33" s="22">
        <v>3313</v>
      </c>
    </row>
    <row r="34" spans="1:7" ht="13.5">
      <c r="A34" s="3" t="s">
        <v>43</v>
      </c>
      <c r="B34" s="22">
        <v>27</v>
      </c>
      <c r="C34" s="22">
        <v>63</v>
      </c>
      <c r="D34" s="22">
        <v>99</v>
      </c>
      <c r="E34" s="22">
        <v>136</v>
      </c>
      <c r="F34" s="22">
        <v>171</v>
      </c>
      <c r="G34" s="22"/>
    </row>
    <row r="35" spans="1:7" ht="13.5">
      <c r="A35" s="3" t="s">
        <v>44</v>
      </c>
      <c r="B35" s="22">
        <v>7813</v>
      </c>
      <c r="C35" s="22">
        <v>8860</v>
      </c>
      <c r="D35" s="22">
        <v>10589</v>
      </c>
      <c r="E35" s="22">
        <v>10036</v>
      </c>
      <c r="F35" s="22">
        <v>11390</v>
      </c>
      <c r="G35" s="22">
        <v>9213</v>
      </c>
    </row>
    <row r="36" spans="1:7" ht="13.5">
      <c r="A36" s="3" t="s">
        <v>27</v>
      </c>
      <c r="B36" s="22">
        <v>302</v>
      </c>
      <c r="C36" s="22">
        <v>430</v>
      </c>
      <c r="D36" s="22">
        <v>588</v>
      </c>
      <c r="E36" s="22">
        <v>750</v>
      </c>
      <c r="F36" s="22">
        <v>837</v>
      </c>
      <c r="G36" s="22">
        <v>938</v>
      </c>
    </row>
    <row r="37" spans="1:7" ht="13.5">
      <c r="A37" s="3" t="s">
        <v>28</v>
      </c>
      <c r="B37" s="22">
        <v>-8</v>
      </c>
      <c r="C37" s="22">
        <v>-8</v>
      </c>
      <c r="D37" s="22">
        <v>-7</v>
      </c>
      <c r="E37" s="22">
        <v>-3</v>
      </c>
      <c r="F37" s="22">
        <v>-3</v>
      </c>
      <c r="G37" s="22">
        <v>-3</v>
      </c>
    </row>
    <row r="38" spans="1:7" ht="13.5">
      <c r="A38" s="3" t="s">
        <v>45</v>
      </c>
      <c r="B38" s="22">
        <v>1647950</v>
      </c>
      <c r="C38" s="22">
        <v>1599495</v>
      </c>
      <c r="D38" s="22">
        <v>1671036</v>
      </c>
      <c r="E38" s="22">
        <v>1665170</v>
      </c>
      <c r="F38" s="22">
        <v>1654183</v>
      </c>
      <c r="G38" s="22">
        <v>1708768</v>
      </c>
    </row>
    <row r="39" spans="1:7" ht="13.5">
      <c r="A39" s="2" t="s">
        <v>46</v>
      </c>
      <c r="B39" s="22">
        <v>1649263</v>
      </c>
      <c r="C39" s="22">
        <v>1601015</v>
      </c>
      <c r="D39" s="22">
        <v>1672649</v>
      </c>
      <c r="E39" s="22">
        <v>1666970</v>
      </c>
      <c r="F39" s="22">
        <v>1656186</v>
      </c>
      <c r="G39" s="22">
        <v>1711208</v>
      </c>
    </row>
    <row r="40" spans="1:7" ht="14.25" thickBot="1">
      <c r="A40" s="4" t="s">
        <v>48</v>
      </c>
      <c r="B40" s="23">
        <v>1851148</v>
      </c>
      <c r="C40" s="23">
        <v>1698195</v>
      </c>
      <c r="D40" s="23">
        <v>1732810</v>
      </c>
      <c r="E40" s="23">
        <v>1791942</v>
      </c>
      <c r="F40" s="23">
        <v>1748593</v>
      </c>
      <c r="G40" s="23">
        <v>1780271</v>
      </c>
    </row>
    <row r="41" spans="1:7" ht="14.25" thickTop="1">
      <c r="A41" s="2" t="s">
        <v>49</v>
      </c>
      <c r="B41" s="22">
        <v>20000</v>
      </c>
      <c r="C41" s="22">
        <v>57000</v>
      </c>
      <c r="D41" s="22">
        <v>105000</v>
      </c>
      <c r="E41" s="22">
        <v>40000</v>
      </c>
      <c r="F41" s="22"/>
      <c r="G41" s="22">
        <v>13000</v>
      </c>
    </row>
    <row r="42" spans="1:7" ht="13.5">
      <c r="A42" s="2" t="s">
        <v>50</v>
      </c>
      <c r="B42" s="22"/>
      <c r="C42" s="22">
        <v>103985</v>
      </c>
      <c r="D42" s="22"/>
      <c r="E42" s="22">
        <v>103240</v>
      </c>
      <c r="F42" s="22"/>
      <c r="G42" s="22"/>
    </row>
    <row r="43" spans="1:7" ht="13.5">
      <c r="A43" s="2" t="s">
        <v>51</v>
      </c>
      <c r="B43" s="22">
        <v>2450</v>
      </c>
      <c r="C43" s="22">
        <v>4509</v>
      </c>
      <c r="D43" s="22">
        <v>9</v>
      </c>
      <c r="E43" s="22">
        <v>693</v>
      </c>
      <c r="F43" s="22">
        <v>9</v>
      </c>
      <c r="G43" s="22">
        <v>43</v>
      </c>
    </row>
    <row r="44" spans="1:7" ht="13.5">
      <c r="A44" s="2" t="s">
        <v>52</v>
      </c>
      <c r="B44" s="22">
        <v>867</v>
      </c>
      <c r="C44" s="22">
        <v>487</v>
      </c>
      <c r="D44" s="22">
        <v>518</v>
      </c>
      <c r="E44" s="22">
        <v>1023</v>
      </c>
      <c r="F44" s="22">
        <v>400</v>
      </c>
      <c r="G44" s="22">
        <v>889</v>
      </c>
    </row>
    <row r="45" spans="1:7" ht="13.5">
      <c r="A45" s="2" t="s">
        <v>53</v>
      </c>
      <c r="B45" s="22"/>
      <c r="C45" s="22"/>
      <c r="D45" s="22"/>
      <c r="E45" s="22">
        <v>1555</v>
      </c>
      <c r="F45" s="22"/>
      <c r="G45" s="22"/>
    </row>
    <row r="46" spans="1:7" ht="13.5">
      <c r="A46" s="2" t="s">
        <v>37</v>
      </c>
      <c r="B46" s="22">
        <v>160</v>
      </c>
      <c r="C46" s="22">
        <v>142</v>
      </c>
      <c r="D46" s="22">
        <v>137</v>
      </c>
      <c r="E46" s="22">
        <v>137</v>
      </c>
      <c r="F46" s="22">
        <v>127</v>
      </c>
      <c r="G46" s="22">
        <v>132</v>
      </c>
    </row>
    <row r="47" spans="1:7" ht="13.5">
      <c r="A47" s="2" t="s">
        <v>54</v>
      </c>
      <c r="B47" s="22">
        <v>23478</v>
      </c>
      <c r="C47" s="22">
        <v>166125</v>
      </c>
      <c r="D47" s="22">
        <v>105665</v>
      </c>
      <c r="E47" s="22">
        <v>146648</v>
      </c>
      <c r="F47" s="22">
        <v>537</v>
      </c>
      <c r="G47" s="22">
        <v>14066</v>
      </c>
    </row>
    <row r="48" spans="1:7" ht="13.5">
      <c r="A48" s="2" t="s">
        <v>55</v>
      </c>
      <c r="B48" s="22"/>
      <c r="C48" s="22"/>
      <c r="D48" s="22">
        <v>103321</v>
      </c>
      <c r="E48" s="22">
        <v>102657</v>
      </c>
      <c r="F48" s="22">
        <v>204422</v>
      </c>
      <c r="G48" s="22">
        <v>202948</v>
      </c>
    </row>
    <row r="49" spans="1:7" ht="13.5">
      <c r="A49" s="2" t="s">
        <v>56</v>
      </c>
      <c r="B49" s="22">
        <v>170000</v>
      </c>
      <c r="C49" s="22"/>
      <c r="D49" s="22"/>
      <c r="E49" s="22"/>
      <c r="F49" s="22"/>
      <c r="G49" s="22"/>
    </row>
    <row r="50" spans="1:7" ht="13.5">
      <c r="A50" s="2" t="s">
        <v>57</v>
      </c>
      <c r="B50" s="22">
        <v>130000</v>
      </c>
      <c r="C50" s="22"/>
      <c r="D50" s="22"/>
      <c r="E50" s="22"/>
      <c r="F50" s="22"/>
      <c r="G50" s="22"/>
    </row>
    <row r="51" spans="1:7" ht="13.5">
      <c r="A51" s="2" t="s">
        <v>58</v>
      </c>
      <c r="B51" s="22">
        <v>79</v>
      </c>
      <c r="C51" s="22">
        <v>121</v>
      </c>
      <c r="D51" s="22">
        <v>157</v>
      </c>
      <c r="E51" s="22">
        <v>251</v>
      </c>
      <c r="F51" s="22">
        <v>46</v>
      </c>
      <c r="G51" s="22">
        <v>77</v>
      </c>
    </row>
    <row r="52" spans="1:7" ht="13.5">
      <c r="A52" s="2" t="s">
        <v>59</v>
      </c>
      <c r="B52" s="22">
        <v>357</v>
      </c>
      <c r="C52" s="22">
        <v>513</v>
      </c>
      <c r="D52" s="22">
        <v>595</v>
      </c>
      <c r="E52" s="22">
        <v>610</v>
      </c>
      <c r="F52" s="22">
        <v>284</v>
      </c>
      <c r="G52" s="22">
        <v>267</v>
      </c>
    </row>
    <row r="53" spans="1:7" ht="13.5">
      <c r="A53" s="2" t="s">
        <v>60</v>
      </c>
      <c r="B53" s="22">
        <v>300436</v>
      </c>
      <c r="C53" s="22">
        <v>635</v>
      </c>
      <c r="D53" s="22">
        <v>104074</v>
      </c>
      <c r="E53" s="22">
        <v>103519</v>
      </c>
      <c r="F53" s="22">
        <v>204753</v>
      </c>
      <c r="G53" s="22">
        <v>203293</v>
      </c>
    </row>
    <row r="54" spans="1:7" ht="14.25" thickBot="1">
      <c r="A54" s="4" t="s">
        <v>61</v>
      </c>
      <c r="B54" s="23">
        <v>323914</v>
      </c>
      <c r="C54" s="23">
        <v>166760</v>
      </c>
      <c r="D54" s="23">
        <v>209740</v>
      </c>
      <c r="E54" s="23">
        <v>250167</v>
      </c>
      <c r="F54" s="23">
        <v>205290</v>
      </c>
      <c r="G54" s="23">
        <v>217359</v>
      </c>
    </row>
    <row r="55" spans="1:7" ht="14.25" thickTop="1">
      <c r="A55" s="2" t="s">
        <v>62</v>
      </c>
      <c r="B55" s="22">
        <v>40363</v>
      </c>
      <c r="C55" s="22">
        <v>40363</v>
      </c>
      <c r="D55" s="22">
        <v>40363</v>
      </c>
      <c r="E55" s="22">
        <v>40363</v>
      </c>
      <c r="F55" s="22">
        <v>40363</v>
      </c>
      <c r="G55" s="22">
        <v>40363</v>
      </c>
    </row>
    <row r="56" spans="1:7" ht="13.5">
      <c r="A56" s="3" t="s">
        <v>63</v>
      </c>
      <c r="B56" s="22">
        <v>63636</v>
      </c>
      <c r="C56" s="22">
        <v>63636</v>
      </c>
      <c r="D56" s="22">
        <v>63636</v>
      </c>
      <c r="E56" s="22">
        <v>63636</v>
      </c>
      <c r="F56" s="22">
        <v>63636</v>
      </c>
      <c r="G56" s="22">
        <v>63636</v>
      </c>
    </row>
    <row r="57" spans="1:7" ht="13.5">
      <c r="A57" s="3" t="s">
        <v>64</v>
      </c>
      <c r="B57" s="22"/>
      <c r="C57" s="22">
        <v>40</v>
      </c>
      <c r="D57" s="22">
        <v>16</v>
      </c>
      <c r="E57" s="22">
        <v>6</v>
      </c>
      <c r="F57" s="22"/>
      <c r="G57" s="22">
        <v>0</v>
      </c>
    </row>
    <row r="58" spans="1:7" ht="13.5">
      <c r="A58" s="3" t="s">
        <v>65</v>
      </c>
      <c r="B58" s="22">
        <v>63636</v>
      </c>
      <c r="C58" s="22">
        <v>63676</v>
      </c>
      <c r="D58" s="22">
        <v>63652</v>
      </c>
      <c r="E58" s="22">
        <v>63642</v>
      </c>
      <c r="F58" s="22">
        <v>63636</v>
      </c>
      <c r="G58" s="22">
        <v>63636</v>
      </c>
    </row>
    <row r="59" spans="1:7" ht="13.5">
      <c r="A59" s="3" t="s">
        <v>66</v>
      </c>
      <c r="B59" s="22">
        <v>10090</v>
      </c>
      <c r="C59" s="22">
        <v>10090</v>
      </c>
      <c r="D59" s="22">
        <v>10090</v>
      </c>
      <c r="E59" s="22">
        <v>10090</v>
      </c>
      <c r="F59" s="22">
        <v>10090</v>
      </c>
      <c r="G59" s="22">
        <v>10090</v>
      </c>
    </row>
    <row r="60" spans="1:7" ht="13.5">
      <c r="A60" s="5" t="s">
        <v>67</v>
      </c>
      <c r="B60" s="22">
        <v>1473305</v>
      </c>
      <c r="C60" s="22">
        <v>1473305</v>
      </c>
      <c r="D60" s="22">
        <v>1473305</v>
      </c>
      <c r="E60" s="22">
        <v>1473305</v>
      </c>
      <c r="F60" s="22">
        <v>1473305</v>
      </c>
      <c r="G60" s="22">
        <v>1458305</v>
      </c>
    </row>
    <row r="61" spans="1:7" ht="13.5">
      <c r="A61" s="5" t="s">
        <v>68</v>
      </c>
      <c r="B61" s="22">
        <v>38490</v>
      </c>
      <c r="C61" s="22">
        <v>45259</v>
      </c>
      <c r="D61" s="22">
        <v>38576</v>
      </c>
      <c r="E61" s="22">
        <v>36988</v>
      </c>
      <c r="F61" s="22">
        <v>41592</v>
      </c>
      <c r="G61" s="22">
        <v>38219</v>
      </c>
    </row>
    <row r="62" spans="1:7" ht="13.5">
      <c r="A62" s="3" t="s">
        <v>69</v>
      </c>
      <c r="B62" s="22">
        <v>1521886</v>
      </c>
      <c r="C62" s="22">
        <v>1528655</v>
      </c>
      <c r="D62" s="22">
        <v>1521972</v>
      </c>
      <c r="E62" s="22">
        <v>1520384</v>
      </c>
      <c r="F62" s="22">
        <v>1524988</v>
      </c>
      <c r="G62" s="22">
        <v>1506615</v>
      </c>
    </row>
    <row r="63" spans="1:7" ht="13.5">
      <c r="A63" s="2" t="s">
        <v>70</v>
      </c>
      <c r="B63" s="22">
        <v>-102046</v>
      </c>
      <c r="C63" s="22">
        <v>-102531</v>
      </c>
      <c r="D63" s="22">
        <v>-102594</v>
      </c>
      <c r="E63" s="22">
        <v>-82589</v>
      </c>
      <c r="F63" s="22">
        <v>-82578</v>
      </c>
      <c r="G63" s="22">
        <v>-47576</v>
      </c>
    </row>
    <row r="64" spans="1:7" ht="13.5">
      <c r="A64" s="2" t="s">
        <v>71</v>
      </c>
      <c r="B64" s="22">
        <v>1523839</v>
      </c>
      <c r="C64" s="22">
        <v>1530164</v>
      </c>
      <c r="D64" s="22">
        <v>1523394</v>
      </c>
      <c r="E64" s="22">
        <v>1541800</v>
      </c>
      <c r="F64" s="22">
        <v>1546408</v>
      </c>
      <c r="G64" s="22">
        <v>1563038</v>
      </c>
    </row>
    <row r="65" spans="1:7" ht="13.5">
      <c r="A65" s="2" t="s">
        <v>72</v>
      </c>
      <c r="B65" s="22">
        <v>-359</v>
      </c>
      <c r="C65" s="22">
        <v>-1822</v>
      </c>
      <c r="D65" s="22">
        <v>-2767</v>
      </c>
      <c r="E65" s="22">
        <v>-1891</v>
      </c>
      <c r="F65" s="22">
        <v>-4433</v>
      </c>
      <c r="G65" s="22">
        <v>-1042</v>
      </c>
    </row>
    <row r="66" spans="1:7" ht="13.5">
      <c r="A66" s="6" t="s">
        <v>73</v>
      </c>
      <c r="B66" s="22">
        <v>3753</v>
      </c>
      <c r="C66" s="22">
        <v>3092</v>
      </c>
      <c r="D66" s="22">
        <v>2441</v>
      </c>
      <c r="E66" s="22">
        <v>1865</v>
      </c>
      <c r="F66" s="22">
        <v>1327</v>
      </c>
      <c r="G66" s="22">
        <v>915</v>
      </c>
    </row>
    <row r="67" spans="1:7" ht="13.5">
      <c r="A67" s="6" t="s">
        <v>74</v>
      </c>
      <c r="B67" s="22">
        <v>1527234</v>
      </c>
      <c r="C67" s="22">
        <v>1531434</v>
      </c>
      <c r="D67" s="22">
        <v>1523069</v>
      </c>
      <c r="E67" s="22">
        <v>1541774</v>
      </c>
      <c r="F67" s="22">
        <v>1543303</v>
      </c>
      <c r="G67" s="22">
        <v>1562911</v>
      </c>
    </row>
    <row r="68" spans="1:7" ht="14.25" thickBot="1">
      <c r="A68" s="7" t="s">
        <v>75</v>
      </c>
      <c r="B68" s="22">
        <v>1851148</v>
      </c>
      <c r="C68" s="22">
        <v>1698195</v>
      </c>
      <c r="D68" s="22">
        <v>1732810</v>
      </c>
      <c r="E68" s="22">
        <v>1791942</v>
      </c>
      <c r="F68" s="22">
        <v>1748593</v>
      </c>
      <c r="G68" s="22">
        <v>1780271</v>
      </c>
    </row>
    <row r="69" spans="1:7" ht="14.25" thickTop="1">
      <c r="A69" s="8"/>
      <c r="B69" s="24"/>
      <c r="C69" s="24"/>
      <c r="D69" s="24"/>
      <c r="E69" s="24"/>
      <c r="F69" s="24"/>
      <c r="G69" s="24"/>
    </row>
    <row r="71" ht="13.5">
      <c r="A71" s="20" t="s">
        <v>80</v>
      </c>
    </row>
    <row r="72" ht="13.5">
      <c r="A72" s="20" t="s">
        <v>81</v>
      </c>
    </row>
  </sheetData>
  <mergeCells count="1">
    <mergeCell ref="B6:G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2017-07-31T03:39:16Z</dcterms:created>
  <dcterms:modified xsi:type="dcterms:W3CDTF">2017-07-31T03:39:22Z</dcterms:modified>
  <cp:category/>
  <cp:version/>
  <cp:contentType/>
  <cp:contentStatus/>
</cp:coreProperties>
</file>