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1420" windowHeight="137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</sheets>
  <definedNames/>
  <calcPr fullCalcOnLoad="1"/>
</workbook>
</file>

<file path=xl/sharedStrings.xml><?xml version="1.0" encoding="utf-8"?>
<sst xmlns="http://schemas.openxmlformats.org/spreadsheetml/2006/main" count="399" uniqueCount="199">
  <si>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</si>
  <si>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</si>
  <si>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</si>
  <si>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</si>
  <si>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</si>
  <si>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</si>
  <si>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</si>
  <si>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2009/06/26</t>
  </si>
  <si>
    <t>通期</t>
  </si>
  <si>
    <t>2009/03/31</t>
  </si>
  <si>
    <t>2008/03/31</t>
  </si>
  <si>
    <t>現金及び預金</t>
  </si>
  <si>
    <t>百万円</t>
  </si>
  <si>
    <t>営業投資有価証券</t>
  </si>
  <si>
    <t>投資損失引当金</t>
  </si>
  <si>
    <t>営業投資有価証券（純額）</t>
  </si>
  <si>
    <t>営業貸付金</t>
  </si>
  <si>
    <t>有価証券</t>
  </si>
  <si>
    <t>有価証券</t>
  </si>
  <si>
    <t>前払費用</t>
  </si>
  <si>
    <t>未収入金</t>
  </si>
  <si>
    <t>その他</t>
  </si>
  <si>
    <t>貸倒引当金</t>
  </si>
  <si>
    <t>流動資産</t>
  </si>
  <si>
    <t>建物（純額）</t>
  </si>
  <si>
    <t>構築物（純額）</t>
  </si>
  <si>
    <t>車両運搬具（純額）</t>
  </si>
  <si>
    <t>工具、器具及び備品（純額）</t>
  </si>
  <si>
    <t>貸与資産（純額）</t>
  </si>
  <si>
    <t>土地</t>
  </si>
  <si>
    <t>有形固定資産</t>
  </si>
  <si>
    <t>有形固定資産</t>
  </si>
  <si>
    <t>ソフトウエア</t>
  </si>
  <si>
    <t>その他</t>
  </si>
  <si>
    <t>投資有価証券</t>
  </si>
  <si>
    <t>関係会社株式</t>
  </si>
  <si>
    <t>出資金</t>
  </si>
  <si>
    <t>従業員に対する長期貸付金</t>
  </si>
  <si>
    <t>関係会社長期貸付金（純額）</t>
  </si>
  <si>
    <t>長期前払費用</t>
  </si>
  <si>
    <t>固定資産</t>
  </si>
  <si>
    <t>資産</t>
  </si>
  <si>
    <t>資産</t>
  </si>
  <si>
    <t>短期借入金</t>
  </si>
  <si>
    <t>短期借入金</t>
  </si>
  <si>
    <t>関係会社短期借入金</t>
  </si>
  <si>
    <t>1年内返済予定の長期借入金</t>
  </si>
  <si>
    <t>1年内返済予定の関係会社長期借入金</t>
  </si>
  <si>
    <t>未払金</t>
  </si>
  <si>
    <t>未払費用</t>
  </si>
  <si>
    <t>未払法人税等</t>
  </si>
  <si>
    <t>未払消費税等</t>
  </si>
  <si>
    <t>預り金</t>
  </si>
  <si>
    <t>前受収益</t>
  </si>
  <si>
    <t>賞与引当金</t>
  </si>
  <si>
    <t>流動負債</t>
  </si>
  <si>
    <t>長期借入金</t>
  </si>
  <si>
    <t>長期借入金</t>
  </si>
  <si>
    <t>関係会社長期借入金</t>
  </si>
  <si>
    <t>繰延税金負債</t>
  </si>
  <si>
    <t>退職給付引当金</t>
  </si>
  <si>
    <t>役員退職慰労引当金</t>
  </si>
  <si>
    <t>固定負債</t>
  </si>
  <si>
    <t>固定負債</t>
  </si>
  <si>
    <t>負債</t>
  </si>
  <si>
    <t>負債</t>
  </si>
  <si>
    <t>資本金</t>
  </si>
  <si>
    <t>資本準備金</t>
  </si>
  <si>
    <t>その他資本剰余金</t>
  </si>
  <si>
    <t>資本剰余金</t>
  </si>
  <si>
    <t>投資損失積立金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</si>
  <si>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</si>
  <si>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</si>
  <si>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</si>
  <si>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</si>
  <si>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</si>
  <si>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</si>
  <si>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評価・換算差額等</t>
  </si>
  <si>
    <t>新株予約権</t>
  </si>
  <si>
    <t>純資産</t>
  </si>
  <si>
    <t>純資産</t>
  </si>
  <si>
    <t>負債純資産</t>
  </si>
  <si>
    <t>証券コード</t>
  </si>
  <si>
    <t>企業名</t>
  </si>
  <si>
    <t>大和ＳＭＢＣキャピタル株式会社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</si>
  <si>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</si>
  <si>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</si>
  <si>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</si>
  <si>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2008/04/01</t>
  </si>
  <si>
    <t>2007/04/01</t>
  </si>
  <si>
    <t>営業投資有価証券売上高</t>
  </si>
  <si>
    <t>投資事業組合管理収入</t>
  </si>
  <si>
    <t>営業貸付金利息</t>
  </si>
  <si>
    <t>売上高</t>
  </si>
  <si>
    <t>営業投資有価証券売上原価</t>
  </si>
  <si>
    <t>投資損失引当金繰入額</t>
  </si>
  <si>
    <t>資金原価</t>
  </si>
  <si>
    <t>売上原価</t>
  </si>
  <si>
    <t>売上総利益</t>
  </si>
  <si>
    <t>販売費・一般管理費</t>
  </si>
  <si>
    <t>営業利益</t>
  </si>
  <si>
    <t>受取利息</t>
  </si>
  <si>
    <t>受取配当金</t>
  </si>
  <si>
    <t>受取配当金</t>
  </si>
  <si>
    <t>為替差益</t>
  </si>
  <si>
    <t>その他</t>
  </si>
  <si>
    <t>営業外収益</t>
  </si>
  <si>
    <t>支払利息</t>
  </si>
  <si>
    <t>営業外費用</t>
  </si>
  <si>
    <t>経常利益</t>
  </si>
  <si>
    <t>投資有価証券売却益</t>
  </si>
  <si>
    <t>固定資産売却益</t>
  </si>
  <si>
    <t>固定資産売却益</t>
  </si>
  <si>
    <t>貸倒引当金戻入額</t>
  </si>
  <si>
    <t>抱合せ株式消滅差益</t>
  </si>
  <si>
    <t>出資金売却益</t>
  </si>
  <si>
    <t>特別利益</t>
  </si>
  <si>
    <t>投資有価証券評価損</t>
  </si>
  <si>
    <t>投資有価証券売却損</t>
  </si>
  <si>
    <t>関係会社株式評価損</t>
  </si>
  <si>
    <t>固定資産評価損</t>
  </si>
  <si>
    <t>固定資産除却損</t>
  </si>
  <si>
    <t>貸倒引当金繰入額</t>
  </si>
  <si>
    <t>関係会社貸倒引当金繰入額</t>
  </si>
  <si>
    <t>事務所移転費用</t>
  </si>
  <si>
    <t>出資金売却損</t>
  </si>
  <si>
    <t>特別損失</t>
  </si>
  <si>
    <t>特別損失</t>
  </si>
  <si>
    <t>税引前四半期純利益</t>
  </si>
  <si>
    <t>法人税、住民税及び事業税</t>
  </si>
  <si>
    <t>四半期純利益</t>
  </si>
  <si>
    <t>個別・損益計算書</t>
  </si>
  <si>
    <t>2009/08/12</t>
  </si>
  <si>
    <t>四半期</t>
  </si>
  <si>
    <t>2009/06/30</t>
  </si>
  <si>
    <t>2009/02/12</t>
  </si>
  <si>
    <t>2008/12/31</t>
  </si>
  <si>
    <t>2008/11/13</t>
  </si>
  <si>
    <t>2008/09/30</t>
  </si>
  <si>
    <t>2008/08/13</t>
  </si>
  <si>
    <t>2008/06/30</t>
  </si>
  <si>
    <t>未払役員賞与</t>
  </si>
  <si>
    <t>匿名組合出資預り金</t>
  </si>
  <si>
    <t>その他</t>
  </si>
  <si>
    <t>自己株式申込証拠金</t>
  </si>
  <si>
    <t>為替換算調整勘定</t>
  </si>
  <si>
    <t>少数株主持分</t>
  </si>
  <si>
    <t>連結・貸借対照表</t>
  </si>
  <si>
    <t>累積四半期</t>
  </si>
  <si>
    <t>2009/04/01</t>
  </si>
  <si>
    <t>減価償却費</t>
  </si>
  <si>
    <t>貸倒引当金の増減額（△は減少）</t>
  </si>
  <si>
    <t>投資損失引当金の増減額（△は減少）</t>
  </si>
  <si>
    <t>賞与引当金の増減額（△は減少）</t>
  </si>
  <si>
    <t>役員賞与引当金の増減額（△は減少）</t>
  </si>
  <si>
    <t>退職給付引当金の増減額（△は減少）</t>
  </si>
  <si>
    <t>役員退職慰労引当金の増減額（△は減少）</t>
  </si>
  <si>
    <t>受取利息及び受取配当金</t>
  </si>
  <si>
    <t>資金原価及び支払利息</t>
  </si>
  <si>
    <t>持分法による投資損益（△は益）</t>
  </si>
  <si>
    <t>投資有価証券評価損益（△は益）</t>
  </si>
  <si>
    <t>投資有価証券売却損益（△は益）</t>
  </si>
  <si>
    <t>固定資産除売却損益（△は益）</t>
  </si>
  <si>
    <t>新株予約権戻入益</t>
  </si>
  <si>
    <t>匿名組合損益分配額</t>
  </si>
  <si>
    <t>営業投資有価証券の増減額（△は増加）</t>
  </si>
  <si>
    <t>営業貸付金の増減額（△は増加）</t>
  </si>
  <si>
    <t>組合帰属の現金及び預金の増減額（△は増加）</t>
  </si>
  <si>
    <t>組合帰属の有価証券の増減額（△は増加）</t>
  </si>
  <si>
    <t>未収入金の増減額（△は増加）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</si>
  <si>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</si>
  <si>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</si>
  <si>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</si>
  <si>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</si>
  <si>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</si>
  <si>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有形固定資産の取得による支出</t>
  </si>
  <si>
    <t>有形固定資産の売却による収入</t>
  </si>
  <si>
    <t>投資有価証券の取得による支出</t>
  </si>
  <si>
    <t>投資有価証券の売却及び償還による収入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</si>
  <si>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</si>
  <si>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</si>
  <si>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</si>
  <si>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</si>
  <si>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匿名組合出資者からの収入</t>
  </si>
  <si>
    <t>配当金の支払額</t>
  </si>
  <si>
    <t>自己株式の取得による支出</t>
  </si>
  <si>
    <t>自己株式の処分による収入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</si>
  <si>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</si>
  <si>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</si>
  <si>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</si>
  <si>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</si>
  <si>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連結除外に伴う現金及び現金同等物の減少額</t>
  </si>
  <si>
    <t>連結・キャッシュフロー計算書</t>
  </si>
  <si>
    <t>持分法による投資利益</t>
  </si>
  <si>
    <t>為替差損</t>
  </si>
  <si>
    <t>固定資産除却損</t>
  </si>
  <si>
    <t>匿名組合損益分配前税金等調整前四半期純利益</t>
  </si>
  <si>
    <t>賃貸事業等売上高</t>
  </si>
  <si>
    <t>連結・損益計算書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</si>
</sst>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5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G5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82</v>
      </c>
      <c r="B2" s="14">
        <v>8458</v>
      </c>
      <c r="C2" s="14"/>
      <c r="D2" s="14"/>
      <c r="E2" s="14"/>
      <c r="F2" s="14"/>
      <c r="G2" s="14"/>
    </row>
    <row r="3" spans="1:7" ht="14.25" thickBot="1">
      <c r="A3" s="11" t="s">
        <v>83</v>
      </c>
      <c r="B3" s="1" t="s">
        <v>84</v>
      </c>
      <c r="C3" s="1"/>
      <c r="D3" s="1"/>
      <c r="E3" s="1"/>
      <c r="F3" s="1"/>
      <c r="G3" s="1"/>
    </row>
    <row r="4" spans="1:7" ht="14.25" thickTop="1">
      <c r="A4" s="10" t="s">
        <v>0</v>
      </c>
      <c r="B4" s="15" t="str">
        <f>HYPERLINK("http://www.kabupro.jp/mark/20090812/S0003XMW.htm","四半期報告書")</f>
        <v>四半期報告書</v>
      </c>
      <c r="C4" s="15" t="str">
        <f>HYPERLINK("http://www.kabupro.jp/mark/20090626/S0003I2P.htm","有価証券報告書")</f>
        <v>有価証券報告書</v>
      </c>
      <c r="D4" s="15" t="str">
        <f>HYPERLINK("http://www.kabupro.jp/mark/20090212/S0002GPT.htm","四半期報告書")</f>
        <v>四半期報告書</v>
      </c>
      <c r="E4" s="15" t="str">
        <f>HYPERLINK("http://www.kabupro.jp/mark/20081113/S0001S85.htm","四半期報告書")</f>
        <v>四半期報告書</v>
      </c>
      <c r="F4" s="15" t="str">
        <f>HYPERLINK("http://www.kabupro.jp/mark/20090812/S0003XMW.htm","四半期報告書")</f>
        <v>四半期報告書</v>
      </c>
      <c r="G4" s="15" t="str">
        <f>HYPERLINK("http://www.kabupro.jp/mark/20090626/S0003I2P.htm","有価証券報告書")</f>
        <v>有価証券報告書</v>
      </c>
    </row>
    <row r="5" spans="1:7" ht="14.25" thickBot="1">
      <c r="A5" s="11" t="s">
        <v>1</v>
      </c>
      <c r="B5" s="1" t="s">
        <v>132</v>
      </c>
      <c r="C5" s="1" t="s">
        <v>7</v>
      </c>
      <c r="D5" s="1" t="s">
        <v>135</v>
      </c>
      <c r="E5" s="1" t="s">
        <v>137</v>
      </c>
      <c r="F5" s="1" t="s">
        <v>132</v>
      </c>
      <c r="G5" s="1" t="s">
        <v>7</v>
      </c>
    </row>
    <row r="6" spans="1:7" ht="15" thickBot="1" thickTop="1">
      <c r="A6" s="10" t="s">
        <v>2</v>
      </c>
      <c r="B6" s="18" t="s">
        <v>198</v>
      </c>
      <c r="C6" s="19"/>
      <c r="D6" s="19"/>
      <c r="E6" s="19"/>
      <c r="F6" s="19"/>
      <c r="G6" s="19"/>
    </row>
    <row r="7" spans="1:7" ht="14.25" thickTop="1">
      <c r="A7" s="12" t="s">
        <v>3</v>
      </c>
      <c r="B7" s="14" t="s">
        <v>148</v>
      </c>
      <c r="C7" s="16" t="s">
        <v>8</v>
      </c>
      <c r="D7" s="14" t="s">
        <v>148</v>
      </c>
      <c r="E7" s="14" t="s">
        <v>148</v>
      </c>
      <c r="F7" s="14" t="s">
        <v>148</v>
      </c>
      <c r="G7" s="16" t="s">
        <v>8</v>
      </c>
    </row>
    <row r="8" spans="1:7" ht="13.5">
      <c r="A8" s="13" t="s">
        <v>4</v>
      </c>
      <c r="B8" s="1" t="s">
        <v>149</v>
      </c>
      <c r="C8" s="17" t="s">
        <v>88</v>
      </c>
      <c r="D8" s="1" t="s">
        <v>88</v>
      </c>
      <c r="E8" s="1" t="s">
        <v>88</v>
      </c>
      <c r="F8" s="1" t="s">
        <v>88</v>
      </c>
      <c r="G8" s="17" t="s">
        <v>89</v>
      </c>
    </row>
    <row r="9" spans="1:7" ht="13.5">
      <c r="A9" s="13" t="s">
        <v>5</v>
      </c>
      <c r="B9" s="1" t="s">
        <v>134</v>
      </c>
      <c r="C9" s="17" t="s">
        <v>9</v>
      </c>
      <c r="D9" s="1" t="s">
        <v>136</v>
      </c>
      <c r="E9" s="1" t="s">
        <v>138</v>
      </c>
      <c r="F9" s="1" t="s">
        <v>140</v>
      </c>
      <c r="G9" s="17" t="s">
        <v>10</v>
      </c>
    </row>
    <row r="10" spans="1:7" ht="14.25" thickBot="1">
      <c r="A10" s="13" t="s">
        <v>6</v>
      </c>
      <c r="B10" s="1" t="s">
        <v>12</v>
      </c>
      <c r="C10" s="17" t="s">
        <v>12</v>
      </c>
      <c r="D10" s="1" t="s">
        <v>12</v>
      </c>
      <c r="E10" s="1" t="s">
        <v>12</v>
      </c>
      <c r="F10" s="1" t="s">
        <v>12</v>
      </c>
      <c r="G10" s="17" t="s">
        <v>12</v>
      </c>
    </row>
    <row r="11" spans="1:7" ht="14.25" thickTop="1">
      <c r="A11" s="26" t="s">
        <v>90</v>
      </c>
      <c r="B11" s="27">
        <v>1333</v>
      </c>
      <c r="C11" s="21">
        <v>10167</v>
      </c>
      <c r="D11" s="27">
        <v>8029</v>
      </c>
      <c r="E11" s="27">
        <v>5765</v>
      </c>
      <c r="F11" s="27">
        <v>4945</v>
      </c>
      <c r="G11" s="21">
        <v>17493</v>
      </c>
    </row>
    <row r="12" spans="1:7" ht="13.5">
      <c r="A12" s="6" t="s">
        <v>91</v>
      </c>
      <c r="B12" s="28">
        <v>376</v>
      </c>
      <c r="C12" s="22">
        <v>1729</v>
      </c>
      <c r="D12" s="28">
        <v>1343</v>
      </c>
      <c r="E12" s="28">
        <v>920</v>
      </c>
      <c r="F12" s="28">
        <v>458</v>
      </c>
      <c r="G12" s="22">
        <v>2317</v>
      </c>
    </row>
    <row r="13" spans="1:7" ht="13.5">
      <c r="A13" s="6" t="s">
        <v>92</v>
      </c>
      <c r="B13" s="28">
        <v>4</v>
      </c>
      <c r="C13" s="22">
        <v>20</v>
      </c>
      <c r="D13" s="28">
        <v>15</v>
      </c>
      <c r="E13" s="28">
        <v>10</v>
      </c>
      <c r="F13" s="28">
        <v>5</v>
      </c>
      <c r="G13" s="22">
        <v>25</v>
      </c>
    </row>
    <row r="14" spans="1:7" ht="13.5">
      <c r="A14" s="6" t="s">
        <v>21</v>
      </c>
      <c r="B14" s="28">
        <v>3</v>
      </c>
      <c r="C14" s="22">
        <v>13</v>
      </c>
      <c r="D14" s="28">
        <v>10</v>
      </c>
      <c r="E14" s="28">
        <v>6</v>
      </c>
      <c r="F14" s="28">
        <v>4</v>
      </c>
      <c r="G14" s="22">
        <v>39</v>
      </c>
    </row>
    <row r="15" spans="1:7" ht="13.5">
      <c r="A15" s="6" t="s">
        <v>93</v>
      </c>
      <c r="B15" s="28">
        <v>1718</v>
      </c>
      <c r="C15" s="22">
        <v>11931</v>
      </c>
      <c r="D15" s="28">
        <v>9398</v>
      </c>
      <c r="E15" s="28">
        <v>6703</v>
      </c>
      <c r="F15" s="28">
        <v>5413</v>
      </c>
      <c r="G15" s="22">
        <v>19876</v>
      </c>
    </row>
    <row r="16" spans="1:7" ht="13.5">
      <c r="A16" s="6" t="s">
        <v>94</v>
      </c>
      <c r="B16" s="28">
        <v>1346</v>
      </c>
      <c r="C16" s="22">
        <v>8835</v>
      </c>
      <c r="D16" s="28">
        <v>7054</v>
      </c>
      <c r="E16" s="28">
        <v>4077</v>
      </c>
      <c r="F16" s="28">
        <v>2956</v>
      </c>
      <c r="G16" s="22">
        <v>11960</v>
      </c>
    </row>
    <row r="17" spans="1:7" ht="13.5">
      <c r="A17" s="6" t="s">
        <v>95</v>
      </c>
      <c r="B17" s="28">
        <v>4452</v>
      </c>
      <c r="C17" s="22">
        <v>9027</v>
      </c>
      <c r="D17" s="28">
        <v>7470</v>
      </c>
      <c r="E17" s="28">
        <v>3167</v>
      </c>
      <c r="F17" s="28">
        <v>347</v>
      </c>
      <c r="G17" s="22">
        <v>15931</v>
      </c>
    </row>
    <row r="18" spans="1:7" ht="13.5">
      <c r="A18" s="6" t="s">
        <v>96</v>
      </c>
      <c r="B18" s="28">
        <v>138</v>
      </c>
      <c r="C18" s="22">
        <v>565</v>
      </c>
      <c r="D18" s="28">
        <v>427</v>
      </c>
      <c r="E18" s="28">
        <v>276</v>
      </c>
      <c r="F18" s="28">
        <v>135</v>
      </c>
      <c r="G18" s="22">
        <v>483</v>
      </c>
    </row>
    <row r="19" spans="1:7" ht="13.5">
      <c r="A19" s="6" t="s">
        <v>21</v>
      </c>
      <c r="B19" s="28">
        <v>0</v>
      </c>
      <c r="C19" s="22">
        <v>0</v>
      </c>
      <c r="D19" s="28">
        <v>0</v>
      </c>
      <c r="E19" s="28">
        <v>0</v>
      </c>
      <c r="F19" s="28">
        <v>0</v>
      </c>
      <c r="G19" s="22">
        <v>1</v>
      </c>
    </row>
    <row r="20" spans="1:7" ht="13.5">
      <c r="A20" s="6" t="s">
        <v>97</v>
      </c>
      <c r="B20" s="28">
        <v>5937</v>
      </c>
      <c r="C20" s="22">
        <v>18428</v>
      </c>
      <c r="D20" s="28">
        <v>14953</v>
      </c>
      <c r="E20" s="28">
        <v>7521</v>
      </c>
      <c r="F20" s="28">
        <v>3439</v>
      </c>
      <c r="G20" s="22">
        <v>28376</v>
      </c>
    </row>
    <row r="21" spans="1:7" ht="13.5">
      <c r="A21" s="7" t="s">
        <v>98</v>
      </c>
      <c r="B21" s="28">
        <v>-4218</v>
      </c>
      <c r="C21" s="22">
        <v>-6496</v>
      </c>
      <c r="D21" s="28">
        <v>-5554</v>
      </c>
      <c r="E21" s="28">
        <v>-817</v>
      </c>
      <c r="F21" s="28">
        <v>1973</v>
      </c>
      <c r="G21" s="22">
        <v>-8499</v>
      </c>
    </row>
    <row r="22" spans="1:7" ht="13.5">
      <c r="A22" s="7" t="s">
        <v>99</v>
      </c>
      <c r="B22" s="28">
        <v>1028</v>
      </c>
      <c r="C22" s="22">
        <v>4424</v>
      </c>
      <c r="D22" s="28">
        <v>3386</v>
      </c>
      <c r="E22" s="28">
        <v>2284</v>
      </c>
      <c r="F22" s="28">
        <v>1108</v>
      </c>
      <c r="G22" s="22">
        <v>5232</v>
      </c>
    </row>
    <row r="23" spans="1:7" ht="14.25" thickBot="1">
      <c r="A23" s="25" t="s">
        <v>100</v>
      </c>
      <c r="B23" s="29">
        <v>-5246</v>
      </c>
      <c r="C23" s="23">
        <v>-10921</v>
      </c>
      <c r="D23" s="29">
        <v>-8940</v>
      </c>
      <c r="E23" s="29">
        <v>-3102</v>
      </c>
      <c r="F23" s="29">
        <v>865</v>
      </c>
      <c r="G23" s="23">
        <v>-13732</v>
      </c>
    </row>
    <row r="24" spans="1:7" ht="14.25" thickTop="1">
      <c r="A24" s="6" t="s">
        <v>101</v>
      </c>
      <c r="B24" s="28">
        <v>0</v>
      </c>
      <c r="C24" s="22">
        <v>19</v>
      </c>
      <c r="D24" s="28">
        <v>12</v>
      </c>
      <c r="E24" s="28">
        <v>10</v>
      </c>
      <c r="F24" s="28">
        <v>0</v>
      </c>
      <c r="G24" s="22">
        <v>19</v>
      </c>
    </row>
    <row r="25" spans="1:7" ht="13.5">
      <c r="A25" s="6" t="s">
        <v>102</v>
      </c>
      <c r="B25" s="28">
        <v>43</v>
      </c>
      <c r="C25" s="22">
        <v>162</v>
      </c>
      <c r="D25" s="28">
        <v>159</v>
      </c>
      <c r="E25" s="28">
        <v>144</v>
      </c>
      <c r="F25" s="28">
        <v>144</v>
      </c>
      <c r="G25" s="22">
        <v>187</v>
      </c>
    </row>
    <row r="26" spans="1:7" ht="13.5">
      <c r="A26" s="6" t="s">
        <v>193</v>
      </c>
      <c r="B26" s="28">
        <v>3</v>
      </c>
      <c r="C26" s="22">
        <v>0</v>
      </c>
      <c r="D26" s="28"/>
      <c r="E26" s="28"/>
      <c r="F26" s="28"/>
      <c r="G26" s="22"/>
    </row>
    <row r="27" spans="1:7" ht="13.5">
      <c r="A27" s="6" t="s">
        <v>104</v>
      </c>
      <c r="B27" s="28"/>
      <c r="C27" s="22">
        <v>8</v>
      </c>
      <c r="D27" s="28">
        <v>5</v>
      </c>
      <c r="E27" s="28">
        <v>54</v>
      </c>
      <c r="F27" s="28">
        <v>63</v>
      </c>
      <c r="G27" s="22">
        <v>48</v>
      </c>
    </row>
    <row r="28" spans="1:7" ht="13.5">
      <c r="A28" s="6" t="s">
        <v>21</v>
      </c>
      <c r="B28" s="28">
        <v>23</v>
      </c>
      <c r="C28" s="22">
        <v>49</v>
      </c>
      <c r="D28" s="28">
        <v>38</v>
      </c>
      <c r="E28" s="28">
        <v>19</v>
      </c>
      <c r="F28" s="28">
        <v>9</v>
      </c>
      <c r="G28" s="22">
        <v>59</v>
      </c>
    </row>
    <row r="29" spans="1:7" ht="13.5">
      <c r="A29" s="6" t="s">
        <v>106</v>
      </c>
      <c r="B29" s="28">
        <v>71</v>
      </c>
      <c r="C29" s="22">
        <v>240</v>
      </c>
      <c r="D29" s="28">
        <v>215</v>
      </c>
      <c r="E29" s="28">
        <v>229</v>
      </c>
      <c r="F29" s="28">
        <v>218</v>
      </c>
      <c r="G29" s="22">
        <v>315</v>
      </c>
    </row>
    <row r="30" spans="1:7" ht="13.5">
      <c r="A30" s="6" t="s">
        <v>107</v>
      </c>
      <c r="B30" s="28">
        <v>47</v>
      </c>
      <c r="C30" s="22">
        <v>140</v>
      </c>
      <c r="D30" s="28">
        <v>98</v>
      </c>
      <c r="E30" s="28">
        <v>62</v>
      </c>
      <c r="F30" s="28">
        <v>30</v>
      </c>
      <c r="G30" s="22">
        <v>79</v>
      </c>
    </row>
    <row r="31" spans="1:7" ht="13.5">
      <c r="A31" s="6" t="s">
        <v>194</v>
      </c>
      <c r="B31" s="28">
        <v>10</v>
      </c>
      <c r="C31" s="22"/>
      <c r="D31" s="28"/>
      <c r="E31" s="28"/>
      <c r="F31" s="28"/>
      <c r="G31" s="22"/>
    </row>
    <row r="32" spans="1:7" ht="13.5">
      <c r="A32" s="6" t="s">
        <v>21</v>
      </c>
      <c r="B32" s="28">
        <v>0</v>
      </c>
      <c r="C32" s="22">
        <v>0</v>
      </c>
      <c r="D32" s="28">
        <v>0</v>
      </c>
      <c r="E32" s="28">
        <v>0</v>
      </c>
      <c r="F32" s="28"/>
      <c r="G32" s="22">
        <v>0</v>
      </c>
    </row>
    <row r="33" spans="1:7" ht="13.5">
      <c r="A33" s="6" t="s">
        <v>108</v>
      </c>
      <c r="B33" s="28">
        <v>58</v>
      </c>
      <c r="C33" s="22">
        <v>140</v>
      </c>
      <c r="D33" s="28">
        <v>98</v>
      </c>
      <c r="E33" s="28">
        <v>62</v>
      </c>
      <c r="F33" s="28">
        <v>30</v>
      </c>
      <c r="G33" s="22">
        <v>80</v>
      </c>
    </row>
    <row r="34" spans="1:7" ht="14.25" thickBot="1">
      <c r="A34" s="25" t="s">
        <v>109</v>
      </c>
      <c r="B34" s="29">
        <v>-5233</v>
      </c>
      <c r="C34" s="23">
        <v>-10822</v>
      </c>
      <c r="D34" s="29">
        <v>-8823</v>
      </c>
      <c r="E34" s="29">
        <v>-2935</v>
      </c>
      <c r="F34" s="29">
        <v>1052</v>
      </c>
      <c r="G34" s="23">
        <v>-13497</v>
      </c>
    </row>
    <row r="35" spans="1:7" ht="14.25" thickTop="1">
      <c r="A35" s="6" t="s">
        <v>110</v>
      </c>
      <c r="B35" s="28"/>
      <c r="C35" s="22"/>
      <c r="D35" s="28"/>
      <c r="E35" s="28"/>
      <c r="F35" s="28"/>
      <c r="G35" s="22">
        <v>170</v>
      </c>
    </row>
    <row r="36" spans="1:7" ht="13.5">
      <c r="A36" s="6" t="s">
        <v>111</v>
      </c>
      <c r="B36" s="28"/>
      <c r="C36" s="22">
        <v>0</v>
      </c>
      <c r="D36" s="28">
        <v>0</v>
      </c>
      <c r="E36" s="28">
        <v>0</v>
      </c>
      <c r="F36" s="28">
        <v>0</v>
      </c>
      <c r="G36" s="22"/>
    </row>
    <row r="37" spans="1:7" ht="13.5">
      <c r="A37" s="6" t="s">
        <v>113</v>
      </c>
      <c r="B37" s="28"/>
      <c r="C37" s="22">
        <v>30</v>
      </c>
      <c r="D37" s="28">
        <v>30</v>
      </c>
      <c r="E37" s="28">
        <v>30</v>
      </c>
      <c r="F37" s="28">
        <v>30</v>
      </c>
      <c r="G37" s="22"/>
    </row>
    <row r="38" spans="1:7" ht="13.5">
      <c r="A38" s="6" t="s">
        <v>163</v>
      </c>
      <c r="B38" s="28">
        <v>110</v>
      </c>
      <c r="C38" s="22"/>
      <c r="D38" s="28"/>
      <c r="E38" s="28"/>
      <c r="F38" s="28"/>
      <c r="G38" s="22"/>
    </row>
    <row r="39" spans="1:7" ht="13.5">
      <c r="A39" s="6" t="s">
        <v>116</v>
      </c>
      <c r="B39" s="28">
        <v>110</v>
      </c>
      <c r="C39" s="22">
        <v>30</v>
      </c>
      <c r="D39" s="28">
        <v>30</v>
      </c>
      <c r="E39" s="28">
        <v>30</v>
      </c>
      <c r="F39" s="28">
        <v>30</v>
      </c>
      <c r="G39" s="22">
        <v>170</v>
      </c>
    </row>
    <row r="40" spans="1:7" ht="13.5">
      <c r="A40" s="6" t="s">
        <v>117</v>
      </c>
      <c r="B40" s="28"/>
      <c r="C40" s="22">
        <v>91</v>
      </c>
      <c r="D40" s="28">
        <v>38</v>
      </c>
      <c r="E40" s="28">
        <v>4</v>
      </c>
      <c r="F40" s="28"/>
      <c r="G40" s="22">
        <v>94</v>
      </c>
    </row>
    <row r="41" spans="1:7" ht="13.5">
      <c r="A41" s="6" t="s">
        <v>118</v>
      </c>
      <c r="B41" s="28">
        <v>0</v>
      </c>
      <c r="C41" s="22">
        <v>39</v>
      </c>
      <c r="D41" s="28">
        <v>16</v>
      </c>
      <c r="E41" s="28"/>
      <c r="F41" s="28"/>
      <c r="G41" s="22">
        <v>49</v>
      </c>
    </row>
    <row r="42" spans="1:7" ht="13.5">
      <c r="A42" s="6" t="s">
        <v>195</v>
      </c>
      <c r="B42" s="28"/>
      <c r="C42" s="22">
        <v>1</v>
      </c>
      <c r="D42" s="28">
        <v>0</v>
      </c>
      <c r="E42" s="28"/>
      <c r="F42" s="28"/>
      <c r="G42" s="22">
        <v>5</v>
      </c>
    </row>
    <row r="43" spans="1:7" ht="13.5">
      <c r="A43" s="6" t="s">
        <v>122</v>
      </c>
      <c r="B43" s="28"/>
      <c r="C43" s="22">
        <v>1</v>
      </c>
      <c r="D43" s="28">
        <v>0</v>
      </c>
      <c r="E43" s="28">
        <v>0</v>
      </c>
      <c r="F43" s="28"/>
      <c r="G43" s="22"/>
    </row>
    <row r="44" spans="1:7" ht="13.5">
      <c r="A44" s="6" t="s">
        <v>124</v>
      </c>
      <c r="B44" s="28"/>
      <c r="C44" s="22">
        <v>2</v>
      </c>
      <c r="D44" s="28"/>
      <c r="E44" s="28"/>
      <c r="F44" s="28"/>
      <c r="G44" s="22">
        <v>12</v>
      </c>
    </row>
    <row r="45" spans="1:7" ht="13.5">
      <c r="A45" s="6" t="s">
        <v>126</v>
      </c>
      <c r="B45" s="28">
        <v>0</v>
      </c>
      <c r="C45" s="22">
        <v>141</v>
      </c>
      <c r="D45" s="28">
        <v>55</v>
      </c>
      <c r="E45" s="28">
        <v>5</v>
      </c>
      <c r="F45" s="28"/>
      <c r="G45" s="22">
        <v>163</v>
      </c>
    </row>
    <row r="46" spans="1:7" ht="13.5">
      <c r="A46" s="7" t="s">
        <v>196</v>
      </c>
      <c r="B46" s="28">
        <v>-5123</v>
      </c>
      <c r="C46" s="22">
        <v>-10933</v>
      </c>
      <c r="D46" s="28">
        <v>-8849</v>
      </c>
      <c r="E46" s="28">
        <v>-2910</v>
      </c>
      <c r="F46" s="28">
        <v>1083</v>
      </c>
      <c r="G46" s="22">
        <v>-13490</v>
      </c>
    </row>
    <row r="47" spans="1:7" ht="13.5">
      <c r="A47" s="7" t="s">
        <v>164</v>
      </c>
      <c r="B47" s="28">
        <v>-193</v>
      </c>
      <c r="C47" s="22">
        <v>131</v>
      </c>
      <c r="D47" s="28">
        <v>152</v>
      </c>
      <c r="E47" s="28">
        <v>174</v>
      </c>
      <c r="F47" s="28">
        <v>193</v>
      </c>
      <c r="G47" s="22">
        <v>-781</v>
      </c>
    </row>
    <row r="48" spans="1:7" ht="13.5">
      <c r="A48" s="7" t="s">
        <v>128</v>
      </c>
      <c r="B48" s="28">
        <v>-4930</v>
      </c>
      <c r="C48" s="22">
        <v>-11064</v>
      </c>
      <c r="D48" s="28">
        <v>-9001</v>
      </c>
      <c r="E48" s="28">
        <v>-3084</v>
      </c>
      <c r="F48" s="28">
        <v>889</v>
      </c>
      <c r="G48" s="22">
        <v>-12708</v>
      </c>
    </row>
    <row r="49" spans="1:7" ht="13.5">
      <c r="A49" s="7" t="s">
        <v>129</v>
      </c>
      <c r="B49" s="28">
        <v>10</v>
      </c>
      <c r="C49" s="22">
        <v>81</v>
      </c>
      <c r="D49" s="28">
        <v>79</v>
      </c>
      <c r="E49" s="28">
        <v>35</v>
      </c>
      <c r="F49" s="28">
        <v>30</v>
      </c>
      <c r="G49" s="22">
        <v>66</v>
      </c>
    </row>
    <row r="50" spans="1:7" ht="13.5">
      <c r="A50" s="7"/>
      <c r="B50" s="28">
        <v>10</v>
      </c>
      <c r="C50" s="22">
        <v>81</v>
      </c>
      <c r="D50" s="28">
        <v>79</v>
      </c>
      <c r="E50" s="28">
        <v>35</v>
      </c>
      <c r="F50" s="28">
        <v>30</v>
      </c>
      <c r="G50" s="22">
        <v>66</v>
      </c>
    </row>
    <row r="51" spans="1:7" ht="13.5">
      <c r="A51" s="7" t="s">
        <v>197</v>
      </c>
      <c r="B51" s="28">
        <v>-2060</v>
      </c>
      <c r="C51" s="22">
        <v>-5341</v>
      </c>
      <c r="D51" s="28">
        <v>-3931</v>
      </c>
      <c r="E51" s="28">
        <v>-1273</v>
      </c>
      <c r="F51" s="28">
        <v>84</v>
      </c>
      <c r="G51" s="22">
        <v>-7288</v>
      </c>
    </row>
    <row r="52" spans="1:7" ht="14.25" thickBot="1">
      <c r="A52" s="7" t="s">
        <v>130</v>
      </c>
      <c r="B52" s="28">
        <v>-2879</v>
      </c>
      <c r="C52" s="22">
        <v>-5804</v>
      </c>
      <c r="D52" s="28">
        <v>-5149</v>
      </c>
      <c r="E52" s="28">
        <v>-1847</v>
      </c>
      <c r="F52" s="28">
        <v>775</v>
      </c>
      <c r="G52" s="22">
        <v>-5485</v>
      </c>
    </row>
    <row r="53" spans="1:7" ht="14.25" thickTop="1">
      <c r="A53" s="8"/>
      <c r="B53" s="24"/>
      <c r="C53" s="24"/>
      <c r="D53" s="24"/>
      <c r="E53" s="24"/>
      <c r="F53" s="24"/>
      <c r="G53" s="24"/>
    </row>
    <row r="55" ht="13.5">
      <c r="A55" s="20" t="s">
        <v>86</v>
      </c>
    </row>
    <row r="56" ht="13.5">
      <c r="A56" s="20" t="s">
        <v>87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G6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82</v>
      </c>
      <c r="B2" s="14">
        <v>8458</v>
      </c>
      <c r="C2" s="14"/>
      <c r="D2" s="14"/>
      <c r="E2" s="14"/>
      <c r="F2" s="14"/>
      <c r="G2" s="14"/>
    </row>
    <row r="3" spans="1:7" ht="14.25" thickBot="1">
      <c r="A3" s="11" t="s">
        <v>83</v>
      </c>
      <c r="B3" s="1" t="s">
        <v>84</v>
      </c>
      <c r="C3" s="1"/>
      <c r="D3" s="1"/>
      <c r="E3" s="1"/>
      <c r="F3" s="1"/>
      <c r="G3" s="1"/>
    </row>
    <row r="4" spans="1:7" ht="14.25" thickTop="1">
      <c r="A4" s="10" t="s">
        <v>0</v>
      </c>
      <c r="B4" s="15" t="str">
        <f>HYPERLINK("http://www.kabupro.jp/mark/20090812/S0003XMW.htm","四半期報告書")</f>
        <v>四半期報告書</v>
      </c>
      <c r="C4" s="15" t="str">
        <f>HYPERLINK("http://www.kabupro.jp/mark/20090626/S0003I2P.htm","有価証券報告書")</f>
        <v>有価証券報告書</v>
      </c>
      <c r="D4" s="15" t="str">
        <f>HYPERLINK("http://www.kabupro.jp/mark/20090212/S0002GPT.htm","四半期報告書")</f>
        <v>四半期報告書</v>
      </c>
      <c r="E4" s="15" t="str">
        <f>HYPERLINK("http://www.kabupro.jp/mark/20081113/S0001S85.htm","四半期報告書")</f>
        <v>四半期報告書</v>
      </c>
      <c r="F4" s="15" t="str">
        <f>HYPERLINK("http://www.kabupro.jp/mark/20090812/S0003XMW.htm","四半期報告書")</f>
        <v>四半期報告書</v>
      </c>
      <c r="G4" s="15" t="str">
        <f>HYPERLINK("http://www.kabupro.jp/mark/20090626/S0003I2P.htm","有価証券報告書")</f>
        <v>有価証券報告書</v>
      </c>
    </row>
    <row r="5" spans="1:7" ht="14.25" thickBot="1">
      <c r="A5" s="11" t="s">
        <v>1</v>
      </c>
      <c r="B5" s="1" t="s">
        <v>132</v>
      </c>
      <c r="C5" s="1" t="s">
        <v>7</v>
      </c>
      <c r="D5" s="1" t="s">
        <v>135</v>
      </c>
      <c r="E5" s="1" t="s">
        <v>137</v>
      </c>
      <c r="F5" s="1" t="s">
        <v>132</v>
      </c>
      <c r="G5" s="1" t="s">
        <v>7</v>
      </c>
    </row>
    <row r="6" spans="1:7" ht="15" thickBot="1" thickTop="1">
      <c r="A6" s="10" t="s">
        <v>2</v>
      </c>
      <c r="B6" s="18" t="s">
        <v>192</v>
      </c>
      <c r="C6" s="19"/>
      <c r="D6" s="19"/>
      <c r="E6" s="19"/>
      <c r="F6" s="19"/>
      <c r="G6" s="19"/>
    </row>
    <row r="7" spans="1:7" ht="14.25" thickTop="1">
      <c r="A7" s="12" t="s">
        <v>3</v>
      </c>
      <c r="B7" s="14" t="s">
        <v>148</v>
      </c>
      <c r="C7" s="16" t="s">
        <v>8</v>
      </c>
      <c r="D7" s="14" t="s">
        <v>148</v>
      </c>
      <c r="E7" s="14" t="s">
        <v>148</v>
      </c>
      <c r="F7" s="14" t="s">
        <v>148</v>
      </c>
      <c r="G7" s="16" t="s">
        <v>8</v>
      </c>
    </row>
    <row r="8" spans="1:7" ht="13.5">
      <c r="A8" s="13" t="s">
        <v>4</v>
      </c>
      <c r="B8" s="1" t="s">
        <v>149</v>
      </c>
      <c r="C8" s="17" t="s">
        <v>88</v>
      </c>
      <c r="D8" s="1" t="s">
        <v>88</v>
      </c>
      <c r="E8" s="1" t="s">
        <v>88</v>
      </c>
      <c r="F8" s="1" t="s">
        <v>88</v>
      </c>
      <c r="G8" s="17" t="s">
        <v>89</v>
      </c>
    </row>
    <row r="9" spans="1:7" ht="13.5">
      <c r="A9" s="13" t="s">
        <v>5</v>
      </c>
      <c r="B9" s="1" t="s">
        <v>134</v>
      </c>
      <c r="C9" s="17" t="s">
        <v>9</v>
      </c>
      <c r="D9" s="1" t="s">
        <v>136</v>
      </c>
      <c r="E9" s="1" t="s">
        <v>138</v>
      </c>
      <c r="F9" s="1" t="s">
        <v>140</v>
      </c>
      <c r="G9" s="17" t="s">
        <v>10</v>
      </c>
    </row>
    <row r="10" spans="1:7" ht="14.25" thickBot="1">
      <c r="A10" s="13" t="s">
        <v>6</v>
      </c>
      <c r="B10" s="1" t="s">
        <v>12</v>
      </c>
      <c r="C10" s="17" t="s">
        <v>12</v>
      </c>
      <c r="D10" s="1" t="s">
        <v>12</v>
      </c>
      <c r="E10" s="1" t="s">
        <v>12</v>
      </c>
      <c r="F10" s="1" t="s">
        <v>12</v>
      </c>
      <c r="G10" s="17" t="s">
        <v>12</v>
      </c>
    </row>
    <row r="11" spans="1:7" ht="14.25" thickTop="1">
      <c r="A11" s="26" t="s">
        <v>128</v>
      </c>
      <c r="B11" s="27">
        <v>-4930</v>
      </c>
      <c r="C11" s="21">
        <v>-11064</v>
      </c>
      <c r="D11" s="27">
        <v>-9001</v>
      </c>
      <c r="E11" s="27">
        <v>-3084</v>
      </c>
      <c r="F11" s="27">
        <v>889</v>
      </c>
      <c r="G11" s="21">
        <v>-12708</v>
      </c>
    </row>
    <row r="12" spans="1:7" ht="13.5">
      <c r="A12" s="6" t="s">
        <v>150</v>
      </c>
      <c r="B12" s="28">
        <v>34</v>
      </c>
      <c r="C12" s="22">
        <v>148</v>
      </c>
      <c r="D12" s="28">
        <v>109</v>
      </c>
      <c r="E12" s="28">
        <v>71</v>
      </c>
      <c r="F12" s="28">
        <v>35</v>
      </c>
      <c r="G12" s="22">
        <v>161</v>
      </c>
    </row>
    <row r="13" spans="1:7" ht="13.5">
      <c r="A13" s="6" t="s">
        <v>151</v>
      </c>
      <c r="B13" s="28"/>
      <c r="C13" s="22">
        <v>-30</v>
      </c>
      <c r="D13" s="28">
        <v>-30</v>
      </c>
      <c r="E13" s="28">
        <v>-30</v>
      </c>
      <c r="F13" s="28">
        <v>-30</v>
      </c>
      <c r="G13" s="22"/>
    </row>
    <row r="14" spans="1:7" ht="13.5">
      <c r="A14" s="6" t="s">
        <v>152</v>
      </c>
      <c r="B14" s="28">
        <v>2394</v>
      </c>
      <c r="C14" s="22">
        <v>1867</v>
      </c>
      <c r="D14" s="28">
        <v>2188</v>
      </c>
      <c r="E14" s="28">
        <v>-940</v>
      </c>
      <c r="F14" s="28">
        <v>-1975</v>
      </c>
      <c r="G14" s="22">
        <v>11483</v>
      </c>
    </row>
    <row r="15" spans="1:7" ht="13.5">
      <c r="A15" s="6" t="s">
        <v>153</v>
      </c>
      <c r="B15" s="28">
        <v>-94</v>
      </c>
      <c r="C15" s="22">
        <v>-82</v>
      </c>
      <c r="D15" s="28">
        <v>-160</v>
      </c>
      <c r="E15" s="28">
        <v>-67</v>
      </c>
      <c r="F15" s="28">
        <v>-135</v>
      </c>
      <c r="G15" s="22">
        <v>-213</v>
      </c>
    </row>
    <row r="16" spans="1:7" ht="13.5">
      <c r="A16" s="6" t="s">
        <v>154</v>
      </c>
      <c r="B16" s="28"/>
      <c r="C16" s="22"/>
      <c r="D16" s="28"/>
      <c r="E16" s="28"/>
      <c r="F16" s="28">
        <v>6</v>
      </c>
      <c r="G16" s="22">
        <v>-98</v>
      </c>
    </row>
    <row r="17" spans="1:7" ht="13.5">
      <c r="A17" s="6" t="s">
        <v>155</v>
      </c>
      <c r="B17" s="28">
        <v>2</v>
      </c>
      <c r="C17" s="22">
        <v>7</v>
      </c>
      <c r="D17" s="28">
        <v>44</v>
      </c>
      <c r="E17" s="28">
        <v>38</v>
      </c>
      <c r="F17" s="28">
        <v>17</v>
      </c>
      <c r="G17" s="22">
        <v>-1</v>
      </c>
    </row>
    <row r="18" spans="1:7" ht="13.5">
      <c r="A18" s="6" t="s">
        <v>156</v>
      </c>
      <c r="B18" s="28">
        <v>-4</v>
      </c>
      <c r="C18" s="22">
        <v>3</v>
      </c>
      <c r="D18" s="28">
        <v>-3</v>
      </c>
      <c r="E18" s="28">
        <v>-10</v>
      </c>
      <c r="F18" s="28">
        <v>-18</v>
      </c>
      <c r="G18" s="22">
        <v>-25</v>
      </c>
    </row>
    <row r="19" spans="1:7" ht="13.5">
      <c r="A19" s="6" t="s">
        <v>157</v>
      </c>
      <c r="B19" s="28">
        <v>-43</v>
      </c>
      <c r="C19" s="22">
        <v>-181</v>
      </c>
      <c r="D19" s="28">
        <v>-172</v>
      </c>
      <c r="E19" s="28">
        <v>-155</v>
      </c>
      <c r="F19" s="28">
        <v>-145</v>
      </c>
      <c r="G19" s="22">
        <v>-207</v>
      </c>
    </row>
    <row r="20" spans="1:7" ht="13.5">
      <c r="A20" s="6" t="s">
        <v>158</v>
      </c>
      <c r="B20" s="28">
        <v>185</v>
      </c>
      <c r="C20" s="22">
        <v>705</v>
      </c>
      <c r="D20" s="28">
        <v>526</v>
      </c>
      <c r="E20" s="28">
        <v>338</v>
      </c>
      <c r="F20" s="28">
        <v>166</v>
      </c>
      <c r="G20" s="22">
        <v>563</v>
      </c>
    </row>
    <row r="21" spans="1:7" ht="13.5">
      <c r="A21" s="6" t="s">
        <v>159</v>
      </c>
      <c r="B21" s="28">
        <v>-3</v>
      </c>
      <c r="C21" s="22">
        <v>0</v>
      </c>
      <c r="D21" s="28"/>
      <c r="E21" s="28"/>
      <c r="F21" s="28"/>
      <c r="G21" s="22"/>
    </row>
    <row r="22" spans="1:7" ht="13.5">
      <c r="A22" s="6" t="s">
        <v>160</v>
      </c>
      <c r="B22" s="28"/>
      <c r="C22" s="22">
        <v>91</v>
      </c>
      <c r="D22" s="28">
        <v>38</v>
      </c>
      <c r="E22" s="28">
        <v>4</v>
      </c>
      <c r="F22" s="28"/>
      <c r="G22" s="22">
        <v>94</v>
      </c>
    </row>
    <row r="23" spans="1:7" ht="13.5">
      <c r="A23" s="6" t="s">
        <v>161</v>
      </c>
      <c r="B23" s="28">
        <v>0</v>
      </c>
      <c r="C23" s="22">
        <v>39</v>
      </c>
      <c r="D23" s="28">
        <v>16</v>
      </c>
      <c r="E23" s="28"/>
      <c r="F23" s="28"/>
      <c r="G23" s="22">
        <v>-121</v>
      </c>
    </row>
    <row r="24" spans="1:7" ht="13.5">
      <c r="A24" s="6" t="s">
        <v>162</v>
      </c>
      <c r="B24" s="28"/>
      <c r="C24" s="22">
        <v>0</v>
      </c>
      <c r="D24" s="28">
        <v>0</v>
      </c>
      <c r="E24" s="28">
        <v>0</v>
      </c>
      <c r="F24" s="28">
        <v>0</v>
      </c>
      <c r="G24" s="22">
        <v>5</v>
      </c>
    </row>
    <row r="25" spans="1:7" ht="13.5">
      <c r="A25" s="6" t="s">
        <v>163</v>
      </c>
      <c r="B25" s="28">
        <v>-110</v>
      </c>
      <c r="C25" s="22"/>
      <c r="D25" s="28"/>
      <c r="E25" s="28"/>
      <c r="F25" s="28"/>
      <c r="G25" s="22"/>
    </row>
    <row r="26" spans="1:7" ht="13.5">
      <c r="A26" s="6" t="s">
        <v>164</v>
      </c>
      <c r="B26" s="28">
        <v>-193</v>
      </c>
      <c r="C26" s="22">
        <v>131</v>
      </c>
      <c r="D26" s="28">
        <v>152</v>
      </c>
      <c r="E26" s="28">
        <v>174</v>
      </c>
      <c r="F26" s="28">
        <v>193</v>
      </c>
      <c r="G26" s="22">
        <v>-781</v>
      </c>
    </row>
    <row r="27" spans="1:7" ht="13.5">
      <c r="A27" s="6" t="s">
        <v>165</v>
      </c>
      <c r="B27" s="28">
        <v>3212</v>
      </c>
      <c r="C27" s="22">
        <v>7171</v>
      </c>
      <c r="D27" s="28">
        <v>5228</v>
      </c>
      <c r="E27" s="28">
        <v>3980</v>
      </c>
      <c r="F27" s="28">
        <v>3402</v>
      </c>
      <c r="G27" s="22">
        <v>4690</v>
      </c>
    </row>
    <row r="28" spans="1:7" ht="13.5">
      <c r="A28" s="6" t="s">
        <v>166</v>
      </c>
      <c r="B28" s="28">
        <v>20</v>
      </c>
      <c r="C28" s="22">
        <v>130</v>
      </c>
      <c r="D28" s="28">
        <v>60</v>
      </c>
      <c r="E28" s="28">
        <v>40</v>
      </c>
      <c r="F28" s="28">
        <v>20</v>
      </c>
      <c r="G28" s="22">
        <v>130</v>
      </c>
    </row>
    <row r="29" spans="1:7" ht="13.5">
      <c r="A29" s="6" t="s">
        <v>167</v>
      </c>
      <c r="B29" s="28">
        <v>-357</v>
      </c>
      <c r="C29" s="22">
        <v>336</v>
      </c>
      <c r="D29" s="28">
        <v>-3610</v>
      </c>
      <c r="E29" s="28">
        <v>-4949</v>
      </c>
      <c r="F29" s="28">
        <v>-2735</v>
      </c>
      <c r="G29" s="22">
        <v>-7931</v>
      </c>
    </row>
    <row r="30" spans="1:7" ht="13.5">
      <c r="A30" s="6" t="s">
        <v>168</v>
      </c>
      <c r="B30" s="28">
        <v>0</v>
      </c>
      <c r="C30" s="22">
        <v>2693</v>
      </c>
      <c r="D30" s="28">
        <v>2626</v>
      </c>
      <c r="E30" s="28">
        <v>2597</v>
      </c>
      <c r="F30" s="28">
        <v>25</v>
      </c>
      <c r="G30" s="22">
        <v>2664</v>
      </c>
    </row>
    <row r="31" spans="1:7" ht="13.5">
      <c r="A31" s="6" t="s">
        <v>169</v>
      </c>
      <c r="B31" s="28">
        <v>-6</v>
      </c>
      <c r="C31" s="22">
        <v>-78</v>
      </c>
      <c r="D31" s="28">
        <v>87</v>
      </c>
      <c r="E31" s="28">
        <v>146</v>
      </c>
      <c r="F31" s="28">
        <v>119</v>
      </c>
      <c r="G31" s="22">
        <v>-16</v>
      </c>
    </row>
    <row r="32" spans="1:7" ht="13.5">
      <c r="A32" s="6" t="s">
        <v>21</v>
      </c>
      <c r="B32" s="28">
        <v>-48</v>
      </c>
      <c r="C32" s="22">
        <v>-178</v>
      </c>
      <c r="D32" s="28">
        <v>-265</v>
      </c>
      <c r="E32" s="28">
        <v>-268</v>
      </c>
      <c r="F32" s="28">
        <v>-207</v>
      </c>
      <c r="G32" s="22">
        <v>596</v>
      </c>
    </row>
    <row r="33" spans="1:7" ht="13.5">
      <c r="A33" s="6" t="s">
        <v>170</v>
      </c>
      <c r="B33" s="28">
        <v>56</v>
      </c>
      <c r="C33" s="22">
        <v>1714</v>
      </c>
      <c r="D33" s="28">
        <v>-2164</v>
      </c>
      <c r="E33" s="28">
        <v>-2114</v>
      </c>
      <c r="F33" s="28">
        <v>-372</v>
      </c>
      <c r="G33" s="22">
        <v>-1714</v>
      </c>
    </row>
    <row r="34" spans="1:7" ht="13.5">
      <c r="A34" s="6" t="s">
        <v>171</v>
      </c>
      <c r="B34" s="28">
        <v>43</v>
      </c>
      <c r="C34" s="22">
        <v>174</v>
      </c>
      <c r="D34" s="28">
        <v>167</v>
      </c>
      <c r="E34" s="28">
        <v>150</v>
      </c>
      <c r="F34" s="28">
        <v>144</v>
      </c>
      <c r="G34" s="22">
        <v>197</v>
      </c>
    </row>
    <row r="35" spans="1:7" ht="13.5">
      <c r="A35" s="6" t="s">
        <v>172</v>
      </c>
      <c r="B35" s="28">
        <v>-108</v>
      </c>
      <c r="C35" s="22">
        <v>-707</v>
      </c>
      <c r="D35" s="28">
        <v>-444</v>
      </c>
      <c r="E35" s="28">
        <v>-331</v>
      </c>
      <c r="F35" s="28">
        <v>-104</v>
      </c>
      <c r="G35" s="22">
        <v>-557</v>
      </c>
    </row>
    <row r="36" spans="1:7" ht="13.5">
      <c r="A36" s="6" t="s">
        <v>173</v>
      </c>
      <c r="B36" s="28">
        <v>-51</v>
      </c>
      <c r="C36" s="22">
        <v>-74</v>
      </c>
      <c r="D36" s="28">
        <v>-57</v>
      </c>
      <c r="E36" s="28">
        <v>-44</v>
      </c>
      <c r="F36" s="28">
        <v>-44</v>
      </c>
      <c r="G36" s="22">
        <v>-49</v>
      </c>
    </row>
    <row r="37" spans="1:7" ht="14.25" thickBot="1">
      <c r="A37" s="4" t="s">
        <v>174</v>
      </c>
      <c r="B37" s="29">
        <v>-60</v>
      </c>
      <c r="C37" s="23">
        <v>1107</v>
      </c>
      <c r="D37" s="29">
        <v>-2499</v>
      </c>
      <c r="E37" s="29">
        <v>-2340</v>
      </c>
      <c r="F37" s="29">
        <v>-376</v>
      </c>
      <c r="G37" s="23">
        <v>-2122</v>
      </c>
    </row>
    <row r="38" spans="1:7" ht="14.25" thickTop="1">
      <c r="A38" s="6" t="s">
        <v>175</v>
      </c>
      <c r="B38" s="28">
        <v>-5</v>
      </c>
      <c r="C38" s="22">
        <v>-22</v>
      </c>
      <c r="D38" s="28">
        <v>-21</v>
      </c>
      <c r="E38" s="28">
        <v>-10</v>
      </c>
      <c r="F38" s="28">
        <v>-9</v>
      </c>
      <c r="G38" s="22">
        <v>-22</v>
      </c>
    </row>
    <row r="39" spans="1:7" ht="13.5">
      <c r="A39" s="6" t="s">
        <v>176</v>
      </c>
      <c r="B39" s="28"/>
      <c r="C39" s="22">
        <v>0</v>
      </c>
      <c r="D39" s="28">
        <v>0</v>
      </c>
      <c r="E39" s="28">
        <v>0</v>
      </c>
      <c r="F39" s="28">
        <v>0</v>
      </c>
      <c r="G39" s="22"/>
    </row>
    <row r="40" spans="1:7" ht="13.5">
      <c r="A40" s="6" t="s">
        <v>177</v>
      </c>
      <c r="B40" s="28"/>
      <c r="C40" s="22">
        <v>-27</v>
      </c>
      <c r="D40" s="28">
        <v>-27</v>
      </c>
      <c r="E40" s="28">
        <v>-10</v>
      </c>
      <c r="F40" s="28">
        <v>-10</v>
      </c>
      <c r="G40" s="22"/>
    </row>
    <row r="41" spans="1:7" ht="13.5">
      <c r="A41" s="6" t="s">
        <v>178</v>
      </c>
      <c r="B41" s="28">
        <v>1</v>
      </c>
      <c r="C41" s="22">
        <v>62</v>
      </c>
      <c r="D41" s="28">
        <v>21</v>
      </c>
      <c r="E41" s="28"/>
      <c r="F41" s="28"/>
      <c r="G41" s="22">
        <v>486</v>
      </c>
    </row>
    <row r="42" spans="1:7" ht="13.5">
      <c r="A42" s="6" t="s">
        <v>21</v>
      </c>
      <c r="B42" s="28">
        <v>0</v>
      </c>
      <c r="C42" s="22">
        <v>-54</v>
      </c>
      <c r="D42" s="28">
        <v>-36</v>
      </c>
      <c r="E42" s="28">
        <v>-22</v>
      </c>
      <c r="F42" s="28">
        <v>-8</v>
      </c>
      <c r="G42" s="22">
        <v>-127</v>
      </c>
    </row>
    <row r="43" spans="1:7" ht="14.25" thickBot="1">
      <c r="A43" s="4" t="s">
        <v>179</v>
      </c>
      <c r="B43" s="29">
        <v>-5</v>
      </c>
      <c r="C43" s="23">
        <v>-40</v>
      </c>
      <c r="D43" s="29">
        <v>-62</v>
      </c>
      <c r="E43" s="29">
        <v>-42</v>
      </c>
      <c r="F43" s="29">
        <v>-26</v>
      </c>
      <c r="G43" s="23">
        <v>336</v>
      </c>
    </row>
    <row r="44" spans="1:7" ht="14.25" thickTop="1">
      <c r="A44" s="6" t="s">
        <v>180</v>
      </c>
      <c r="B44" s="28"/>
      <c r="C44" s="22">
        <v>4830</v>
      </c>
      <c r="D44" s="28">
        <v>5500</v>
      </c>
      <c r="E44" s="28">
        <v>5000</v>
      </c>
      <c r="F44" s="28"/>
      <c r="G44" s="22">
        <v>2700</v>
      </c>
    </row>
    <row r="45" spans="1:7" ht="13.5">
      <c r="A45" s="6" t="s">
        <v>181</v>
      </c>
      <c r="B45" s="28">
        <v>1500</v>
      </c>
      <c r="C45" s="22">
        <v>1500</v>
      </c>
      <c r="D45" s="28">
        <v>1500</v>
      </c>
      <c r="E45" s="28">
        <v>1500</v>
      </c>
      <c r="F45" s="28">
        <v>1500</v>
      </c>
      <c r="G45" s="22">
        <v>9150</v>
      </c>
    </row>
    <row r="46" spans="1:7" ht="13.5">
      <c r="A46" s="6" t="s">
        <v>182</v>
      </c>
      <c r="B46" s="28">
        <v>-1512</v>
      </c>
      <c r="C46" s="22">
        <v>-2975</v>
      </c>
      <c r="D46" s="28">
        <v>-2675</v>
      </c>
      <c r="E46" s="28">
        <v>-1550</v>
      </c>
      <c r="F46" s="28">
        <v>-1250</v>
      </c>
      <c r="G46" s="22">
        <v>-6832</v>
      </c>
    </row>
    <row r="47" spans="1:7" ht="13.5">
      <c r="A47" s="6" t="s">
        <v>183</v>
      </c>
      <c r="B47" s="28"/>
      <c r="C47" s="22">
        <v>183</v>
      </c>
      <c r="D47" s="28">
        <v>183</v>
      </c>
      <c r="E47" s="28">
        <v>145</v>
      </c>
      <c r="F47" s="28"/>
      <c r="G47" s="22">
        <v>70</v>
      </c>
    </row>
    <row r="48" spans="1:7" ht="13.5">
      <c r="A48" s="6" t="s">
        <v>184</v>
      </c>
      <c r="B48" s="28"/>
      <c r="C48" s="22"/>
      <c r="D48" s="28"/>
      <c r="E48" s="28"/>
      <c r="F48" s="28"/>
      <c r="G48" s="22">
        <v>-858</v>
      </c>
    </row>
    <row r="49" spans="1:7" ht="13.5">
      <c r="A49" s="6" t="s">
        <v>185</v>
      </c>
      <c r="B49" s="28">
        <v>0</v>
      </c>
      <c r="C49" s="22">
        <v>-46</v>
      </c>
      <c r="D49" s="28">
        <v>-46</v>
      </c>
      <c r="E49" s="28">
        <v>-17</v>
      </c>
      <c r="F49" s="28"/>
      <c r="G49" s="22">
        <v>-77</v>
      </c>
    </row>
    <row r="50" spans="1:7" ht="13.5">
      <c r="A50" s="6" t="s">
        <v>186</v>
      </c>
      <c r="B50" s="28">
        <v>0</v>
      </c>
      <c r="C50" s="22">
        <v>0</v>
      </c>
      <c r="D50" s="28">
        <v>0</v>
      </c>
      <c r="E50" s="28">
        <v>0</v>
      </c>
      <c r="F50" s="28"/>
      <c r="G50" s="22"/>
    </row>
    <row r="51" spans="1:7" ht="14.25" thickBot="1">
      <c r="A51" s="4" t="s">
        <v>187</v>
      </c>
      <c r="B51" s="29">
        <v>-12</v>
      </c>
      <c r="C51" s="23">
        <v>3113</v>
      </c>
      <c r="D51" s="29">
        <v>4083</v>
      </c>
      <c r="E51" s="29">
        <v>4700</v>
      </c>
      <c r="F51" s="29">
        <v>250</v>
      </c>
      <c r="G51" s="23">
        <v>4006</v>
      </c>
    </row>
    <row r="52" spans="1:7" ht="14.25" thickTop="1">
      <c r="A52" s="7" t="s">
        <v>188</v>
      </c>
      <c r="B52" s="28">
        <v>3</v>
      </c>
      <c r="C52" s="22">
        <v>-10</v>
      </c>
      <c r="D52" s="28">
        <v>-4</v>
      </c>
      <c r="E52" s="28">
        <v>-2</v>
      </c>
      <c r="F52" s="28">
        <v>-5</v>
      </c>
      <c r="G52" s="22">
        <v>2</v>
      </c>
    </row>
    <row r="53" spans="1:7" ht="13.5">
      <c r="A53" s="7" t="s">
        <v>189</v>
      </c>
      <c r="B53" s="28">
        <v>-74</v>
      </c>
      <c r="C53" s="22">
        <v>4169</v>
      </c>
      <c r="D53" s="28">
        <v>1516</v>
      </c>
      <c r="E53" s="28">
        <v>2314</v>
      </c>
      <c r="F53" s="28">
        <v>-158</v>
      </c>
      <c r="G53" s="22">
        <v>2222</v>
      </c>
    </row>
    <row r="54" spans="1:7" ht="13.5">
      <c r="A54" s="7" t="s">
        <v>190</v>
      </c>
      <c r="B54" s="28">
        <v>12288</v>
      </c>
      <c r="C54" s="22">
        <v>8118</v>
      </c>
      <c r="D54" s="28">
        <v>8118</v>
      </c>
      <c r="E54" s="28">
        <v>8118</v>
      </c>
      <c r="F54" s="28">
        <v>8118</v>
      </c>
      <c r="G54" s="22">
        <v>6020</v>
      </c>
    </row>
    <row r="55" spans="1:7" ht="13.5">
      <c r="A55" s="7" t="s">
        <v>191</v>
      </c>
      <c r="B55" s="28"/>
      <c r="C55" s="22"/>
      <c r="D55" s="28"/>
      <c r="E55" s="28"/>
      <c r="F55" s="28"/>
      <c r="G55" s="22">
        <v>-124</v>
      </c>
    </row>
    <row r="56" spans="1:7" ht="14.25" thickBot="1">
      <c r="A56" s="7" t="s">
        <v>190</v>
      </c>
      <c r="B56" s="28">
        <v>12213</v>
      </c>
      <c r="C56" s="22">
        <v>12288</v>
      </c>
      <c r="D56" s="28">
        <v>9634</v>
      </c>
      <c r="E56" s="28">
        <v>10432</v>
      </c>
      <c r="F56" s="28">
        <v>7959</v>
      </c>
      <c r="G56" s="22">
        <v>8118</v>
      </c>
    </row>
    <row r="57" spans="1:7" ht="14.25" thickTop="1">
      <c r="A57" s="8"/>
      <c r="B57" s="24"/>
      <c r="C57" s="24"/>
      <c r="D57" s="24"/>
      <c r="E57" s="24"/>
      <c r="F57" s="24"/>
      <c r="G57" s="24"/>
    </row>
    <row r="59" ht="13.5">
      <c r="A59" s="20" t="s">
        <v>86</v>
      </c>
    </row>
    <row r="60" ht="13.5">
      <c r="A60" s="20" t="s">
        <v>87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G5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82</v>
      </c>
      <c r="B2" s="14">
        <v>8458</v>
      </c>
      <c r="C2" s="14"/>
      <c r="D2" s="14"/>
      <c r="E2" s="14"/>
      <c r="F2" s="14"/>
      <c r="G2" s="14"/>
    </row>
    <row r="3" spans="1:7" ht="14.25" thickBot="1">
      <c r="A3" s="11" t="s">
        <v>83</v>
      </c>
      <c r="B3" s="1" t="s">
        <v>84</v>
      </c>
      <c r="C3" s="1"/>
      <c r="D3" s="1"/>
      <c r="E3" s="1"/>
      <c r="F3" s="1"/>
      <c r="G3" s="1"/>
    </row>
    <row r="4" spans="1:7" ht="14.25" thickTop="1">
      <c r="A4" s="10" t="s">
        <v>0</v>
      </c>
      <c r="B4" s="15" t="str">
        <f>HYPERLINK("http://www.kabupro.jp/mark/20090812/S0003XMW.htm","四半期報告書")</f>
        <v>四半期報告書</v>
      </c>
      <c r="C4" s="15" t="str">
        <f>HYPERLINK("http://www.kabupro.jp/mark/20090812/S0003XMW.htm","四半期報告書")</f>
        <v>四半期報告書</v>
      </c>
      <c r="D4" s="15" t="str">
        <f>HYPERLINK("http://www.kabupro.jp/mark/20090212/S0002GPT.htm","四半期報告書")</f>
        <v>四半期報告書</v>
      </c>
      <c r="E4" s="15" t="str">
        <f>HYPERLINK("http://www.kabupro.jp/mark/20081113/S0001S85.htm","四半期報告書")</f>
        <v>四半期報告書</v>
      </c>
      <c r="F4" s="15" t="str">
        <f>HYPERLINK("http://www.kabupro.jp/mark/20080813/S00014E5.htm","四半期報告書")</f>
        <v>四半期報告書</v>
      </c>
      <c r="G4" s="15" t="str">
        <f>HYPERLINK("http://www.kabupro.jp/mark/20090626/S0003I2P.htm","有価証券報告書")</f>
        <v>有価証券報告書</v>
      </c>
    </row>
    <row r="5" spans="1:7" ht="14.25" thickBot="1">
      <c r="A5" s="11" t="s">
        <v>1</v>
      </c>
      <c r="B5" s="1" t="s">
        <v>132</v>
      </c>
      <c r="C5" s="1" t="s">
        <v>132</v>
      </c>
      <c r="D5" s="1" t="s">
        <v>135</v>
      </c>
      <c r="E5" s="1" t="s">
        <v>137</v>
      </c>
      <c r="F5" s="1" t="s">
        <v>139</v>
      </c>
      <c r="G5" s="1" t="s">
        <v>7</v>
      </c>
    </row>
    <row r="6" spans="1:7" ht="15" thickBot="1" thickTop="1">
      <c r="A6" s="10" t="s">
        <v>2</v>
      </c>
      <c r="B6" s="18" t="s">
        <v>147</v>
      </c>
      <c r="C6" s="19"/>
      <c r="D6" s="19"/>
      <c r="E6" s="19"/>
      <c r="F6" s="19"/>
      <c r="G6" s="19"/>
    </row>
    <row r="7" spans="1:7" ht="14.25" thickTop="1">
      <c r="A7" s="12" t="s">
        <v>3</v>
      </c>
      <c r="B7" s="14" t="s">
        <v>133</v>
      </c>
      <c r="C7" s="16" t="s">
        <v>8</v>
      </c>
      <c r="D7" s="14" t="s">
        <v>133</v>
      </c>
      <c r="E7" s="14" t="s">
        <v>133</v>
      </c>
      <c r="F7" s="14" t="s">
        <v>133</v>
      </c>
      <c r="G7" s="16" t="s">
        <v>8</v>
      </c>
    </row>
    <row r="8" spans="1:7" ht="13.5">
      <c r="A8" s="13" t="s">
        <v>4</v>
      </c>
      <c r="B8" s="1"/>
      <c r="C8" s="17"/>
      <c r="D8" s="1"/>
      <c r="E8" s="1"/>
      <c r="F8" s="1"/>
      <c r="G8" s="17"/>
    </row>
    <row r="9" spans="1:7" ht="13.5">
      <c r="A9" s="13" t="s">
        <v>5</v>
      </c>
      <c r="B9" s="1" t="s">
        <v>134</v>
      </c>
      <c r="C9" s="17" t="s">
        <v>9</v>
      </c>
      <c r="D9" s="1" t="s">
        <v>136</v>
      </c>
      <c r="E9" s="1" t="s">
        <v>138</v>
      </c>
      <c r="F9" s="1" t="s">
        <v>140</v>
      </c>
      <c r="G9" s="17" t="s">
        <v>10</v>
      </c>
    </row>
    <row r="10" spans="1:7" ht="14.25" thickBot="1">
      <c r="A10" s="13" t="s">
        <v>6</v>
      </c>
      <c r="B10" s="1" t="s">
        <v>12</v>
      </c>
      <c r="C10" s="17" t="s">
        <v>12</v>
      </c>
      <c r="D10" s="1" t="s">
        <v>12</v>
      </c>
      <c r="E10" s="1" t="s">
        <v>12</v>
      </c>
      <c r="F10" s="1" t="s">
        <v>12</v>
      </c>
      <c r="G10" s="17" t="s">
        <v>12</v>
      </c>
    </row>
    <row r="11" spans="1:7" ht="14.25" thickTop="1">
      <c r="A11" s="9" t="s">
        <v>11</v>
      </c>
      <c r="B11" s="27">
        <v>34033</v>
      </c>
      <c r="C11" s="21">
        <v>35998</v>
      </c>
      <c r="D11" s="27">
        <v>39993</v>
      </c>
      <c r="E11" s="27">
        <v>41396</v>
      </c>
      <c r="F11" s="27">
        <v>37373</v>
      </c>
      <c r="G11" s="21">
        <v>32500</v>
      </c>
    </row>
    <row r="12" spans="1:7" ht="13.5">
      <c r="A12" s="2" t="s">
        <v>13</v>
      </c>
      <c r="B12" s="28">
        <v>88669</v>
      </c>
      <c r="C12" s="22">
        <v>90917</v>
      </c>
      <c r="D12" s="28">
        <v>92257</v>
      </c>
      <c r="E12" s="28">
        <v>94803</v>
      </c>
      <c r="F12" s="28">
        <v>96903</v>
      </c>
      <c r="G12" s="22">
        <v>99248</v>
      </c>
    </row>
    <row r="13" spans="1:7" ht="13.5">
      <c r="A13" s="3" t="s">
        <v>14</v>
      </c>
      <c r="B13" s="28">
        <v>-27266</v>
      </c>
      <c r="C13" s="22">
        <v>-24871</v>
      </c>
      <c r="D13" s="28">
        <v>-25192</v>
      </c>
      <c r="E13" s="28">
        <v>-22063</v>
      </c>
      <c r="F13" s="28">
        <v>-21028</v>
      </c>
      <c r="G13" s="22">
        <v>-23124</v>
      </c>
    </row>
    <row r="14" spans="1:7" ht="13.5">
      <c r="A14" s="3" t="s">
        <v>15</v>
      </c>
      <c r="B14" s="28">
        <v>61403</v>
      </c>
      <c r="C14" s="22">
        <v>66045</v>
      </c>
      <c r="D14" s="28">
        <v>67064</v>
      </c>
      <c r="E14" s="28">
        <v>72739</v>
      </c>
      <c r="F14" s="28">
        <v>75874</v>
      </c>
      <c r="G14" s="22">
        <v>76124</v>
      </c>
    </row>
    <row r="15" spans="1:7" ht="13.5">
      <c r="A15" s="2" t="s">
        <v>16</v>
      </c>
      <c r="B15" s="28">
        <v>444</v>
      </c>
      <c r="C15" s="22">
        <v>464</v>
      </c>
      <c r="D15" s="28">
        <v>534</v>
      </c>
      <c r="E15" s="28">
        <v>554</v>
      </c>
      <c r="F15" s="28">
        <v>574</v>
      </c>
      <c r="G15" s="22">
        <v>594</v>
      </c>
    </row>
    <row r="16" spans="1:7" ht="13.5">
      <c r="A16" s="2" t="s">
        <v>17</v>
      </c>
      <c r="B16" s="28">
        <v>12</v>
      </c>
      <c r="C16" s="22">
        <v>12</v>
      </c>
      <c r="D16" s="28">
        <v>79</v>
      </c>
      <c r="E16" s="28">
        <v>109</v>
      </c>
      <c r="F16" s="28">
        <v>2680</v>
      </c>
      <c r="G16" s="22">
        <v>2897</v>
      </c>
    </row>
    <row r="17" spans="1:7" ht="13.5">
      <c r="A17" s="2" t="s">
        <v>105</v>
      </c>
      <c r="B17" s="28">
        <v>647</v>
      </c>
      <c r="C17" s="22">
        <v>596</v>
      </c>
      <c r="D17" s="28">
        <v>676</v>
      </c>
      <c r="E17" s="28">
        <v>495</v>
      </c>
      <c r="F17" s="28">
        <v>716</v>
      </c>
      <c r="G17" s="22">
        <v>398</v>
      </c>
    </row>
    <row r="18" spans="1:7" ht="13.5">
      <c r="A18" s="2" t="s">
        <v>22</v>
      </c>
      <c r="B18" s="28"/>
      <c r="C18" s="22"/>
      <c r="D18" s="28"/>
      <c r="E18" s="28"/>
      <c r="F18" s="28"/>
      <c r="G18" s="22">
        <v>-30</v>
      </c>
    </row>
    <row r="19" spans="1:7" ht="13.5">
      <c r="A19" s="2" t="s">
        <v>23</v>
      </c>
      <c r="B19" s="28">
        <v>96540</v>
      </c>
      <c r="C19" s="22">
        <v>103118</v>
      </c>
      <c r="D19" s="28">
        <v>108347</v>
      </c>
      <c r="E19" s="28">
        <v>115295</v>
      </c>
      <c r="F19" s="28">
        <v>117219</v>
      </c>
      <c r="G19" s="22">
        <v>112486</v>
      </c>
    </row>
    <row r="20" spans="1:7" ht="13.5">
      <c r="A20" s="2" t="s">
        <v>30</v>
      </c>
      <c r="B20" s="28">
        <v>1348</v>
      </c>
      <c r="C20" s="22">
        <v>1358</v>
      </c>
      <c r="D20" s="28">
        <v>1382</v>
      </c>
      <c r="E20" s="28">
        <v>1392</v>
      </c>
      <c r="F20" s="28">
        <v>1411</v>
      </c>
      <c r="G20" s="22">
        <v>1423</v>
      </c>
    </row>
    <row r="21" spans="1:7" ht="13.5">
      <c r="A21" s="2"/>
      <c r="B21" s="28">
        <v>215</v>
      </c>
      <c r="C21" s="22">
        <v>203</v>
      </c>
      <c r="D21" s="28">
        <v>210</v>
      </c>
      <c r="E21" s="28">
        <v>211</v>
      </c>
      <c r="F21" s="28">
        <v>212</v>
      </c>
      <c r="G21" s="22">
        <v>219</v>
      </c>
    </row>
    <row r="22" spans="1:7" ht="13.5">
      <c r="A22" s="3" t="s">
        <v>34</v>
      </c>
      <c r="B22" s="28">
        <v>2975</v>
      </c>
      <c r="C22" s="22">
        <v>2641</v>
      </c>
      <c r="D22" s="28">
        <v>3177</v>
      </c>
      <c r="E22" s="28">
        <v>3066</v>
      </c>
      <c r="F22" s="28">
        <v>3580</v>
      </c>
      <c r="G22" s="22">
        <v>3402</v>
      </c>
    </row>
    <row r="23" spans="1:7" ht="13.5">
      <c r="A23" s="3" t="s">
        <v>21</v>
      </c>
      <c r="B23" s="28">
        <v>433</v>
      </c>
      <c r="C23" s="22">
        <v>436</v>
      </c>
      <c r="D23" s="28">
        <v>435</v>
      </c>
      <c r="E23" s="28">
        <v>436</v>
      </c>
      <c r="F23" s="28">
        <v>438</v>
      </c>
      <c r="G23" s="22">
        <v>439</v>
      </c>
    </row>
    <row r="24" spans="1:7" ht="13.5">
      <c r="A24" s="3"/>
      <c r="B24" s="28">
        <v>3409</v>
      </c>
      <c r="C24" s="22">
        <v>3078</v>
      </c>
      <c r="D24" s="28">
        <v>3612</v>
      </c>
      <c r="E24" s="28">
        <v>3503</v>
      </c>
      <c r="F24" s="28">
        <v>4018</v>
      </c>
      <c r="G24" s="22">
        <v>3841</v>
      </c>
    </row>
    <row r="25" spans="1:7" ht="13.5">
      <c r="A25" s="2" t="s">
        <v>40</v>
      </c>
      <c r="B25" s="28">
        <v>4973</v>
      </c>
      <c r="C25" s="22">
        <v>4640</v>
      </c>
      <c r="D25" s="28">
        <v>5205</v>
      </c>
      <c r="E25" s="28">
        <v>5108</v>
      </c>
      <c r="F25" s="28">
        <v>5642</v>
      </c>
      <c r="G25" s="22">
        <v>5485</v>
      </c>
    </row>
    <row r="26" spans="1:7" ht="14.25" thickBot="1">
      <c r="A26" s="4" t="s">
        <v>41</v>
      </c>
      <c r="B26" s="29">
        <v>101514</v>
      </c>
      <c r="C26" s="23">
        <v>107758</v>
      </c>
      <c r="D26" s="29">
        <v>113552</v>
      </c>
      <c r="E26" s="29">
        <v>120404</v>
      </c>
      <c r="F26" s="29">
        <v>122862</v>
      </c>
      <c r="G26" s="23">
        <v>117971</v>
      </c>
    </row>
    <row r="27" spans="1:7" ht="14.25" thickTop="1">
      <c r="A27" s="2" t="s">
        <v>43</v>
      </c>
      <c r="B27" s="28">
        <v>15880</v>
      </c>
      <c r="C27" s="22">
        <v>15880</v>
      </c>
      <c r="D27" s="28">
        <v>16550</v>
      </c>
      <c r="E27" s="28">
        <v>16050</v>
      </c>
      <c r="F27" s="28">
        <v>11050</v>
      </c>
      <c r="G27" s="22">
        <v>11050</v>
      </c>
    </row>
    <row r="28" spans="1:7" ht="13.5">
      <c r="A28" s="2" t="s">
        <v>46</v>
      </c>
      <c r="B28" s="28">
        <v>6136</v>
      </c>
      <c r="C28" s="22">
        <v>5803</v>
      </c>
      <c r="D28" s="28">
        <v>5770</v>
      </c>
      <c r="E28" s="28">
        <v>5050</v>
      </c>
      <c r="F28" s="28">
        <v>3237</v>
      </c>
      <c r="G28" s="22">
        <v>2975</v>
      </c>
    </row>
    <row r="29" spans="1:7" ht="13.5">
      <c r="A29" s="2" t="s">
        <v>50</v>
      </c>
      <c r="B29" s="28">
        <v>23</v>
      </c>
      <c r="C29" s="22">
        <v>71</v>
      </c>
      <c r="D29" s="28">
        <v>106</v>
      </c>
      <c r="E29" s="28">
        <v>62</v>
      </c>
      <c r="F29" s="28">
        <v>43</v>
      </c>
      <c r="G29" s="22">
        <v>68</v>
      </c>
    </row>
    <row r="30" spans="1:7" ht="13.5">
      <c r="A30" s="2" t="s">
        <v>54</v>
      </c>
      <c r="B30" s="28">
        <v>64</v>
      </c>
      <c r="C30" s="22">
        <v>158</v>
      </c>
      <c r="D30" s="28">
        <v>80</v>
      </c>
      <c r="E30" s="28">
        <v>174</v>
      </c>
      <c r="F30" s="28">
        <v>106</v>
      </c>
      <c r="G30" s="22">
        <v>241</v>
      </c>
    </row>
    <row r="31" spans="1:7" ht="13.5">
      <c r="A31" s="2" t="s">
        <v>141</v>
      </c>
      <c r="B31" s="28"/>
      <c r="C31" s="22"/>
      <c r="D31" s="28"/>
      <c r="E31" s="28"/>
      <c r="F31" s="28">
        <v>6</v>
      </c>
      <c r="G31" s="22"/>
    </row>
    <row r="32" spans="1:7" ht="13.5">
      <c r="A32" s="2" t="s">
        <v>105</v>
      </c>
      <c r="B32" s="28">
        <v>920</v>
      </c>
      <c r="C32" s="22">
        <v>594</v>
      </c>
      <c r="D32" s="28">
        <v>685</v>
      </c>
      <c r="E32" s="28">
        <v>507</v>
      </c>
      <c r="F32" s="28">
        <v>929</v>
      </c>
      <c r="G32" s="22">
        <v>582</v>
      </c>
    </row>
    <row r="33" spans="1:7" ht="13.5">
      <c r="A33" s="2" t="s">
        <v>55</v>
      </c>
      <c r="B33" s="28">
        <v>23025</v>
      </c>
      <c r="C33" s="22">
        <v>22507</v>
      </c>
      <c r="D33" s="28">
        <v>23193</v>
      </c>
      <c r="E33" s="28">
        <v>21843</v>
      </c>
      <c r="F33" s="28">
        <v>15373</v>
      </c>
      <c r="G33" s="22">
        <v>14916</v>
      </c>
    </row>
    <row r="34" spans="1:7" ht="13.5">
      <c r="A34" s="2" t="s">
        <v>56</v>
      </c>
      <c r="B34" s="28">
        <v>20921</v>
      </c>
      <c r="C34" s="22">
        <v>21267</v>
      </c>
      <c r="D34" s="28">
        <v>21599</v>
      </c>
      <c r="E34" s="28">
        <v>23445</v>
      </c>
      <c r="F34" s="28">
        <v>25557</v>
      </c>
      <c r="G34" s="22">
        <v>25570</v>
      </c>
    </row>
    <row r="35" spans="1:7" ht="13.5">
      <c r="A35" s="2" t="s">
        <v>142</v>
      </c>
      <c r="B35" s="28">
        <v>1137</v>
      </c>
      <c r="C35" s="22">
        <v>1331</v>
      </c>
      <c r="D35" s="28">
        <v>1351</v>
      </c>
      <c r="E35" s="28">
        <v>1335</v>
      </c>
      <c r="F35" s="28">
        <v>1587</v>
      </c>
      <c r="G35" s="22">
        <v>1394</v>
      </c>
    </row>
    <row r="36" spans="1:7" ht="13.5">
      <c r="A36" s="2" t="s">
        <v>60</v>
      </c>
      <c r="B36" s="28">
        <v>515</v>
      </c>
      <c r="C36" s="22">
        <v>513</v>
      </c>
      <c r="D36" s="28">
        <v>550</v>
      </c>
      <c r="E36" s="28">
        <v>544</v>
      </c>
      <c r="F36" s="28">
        <v>523</v>
      </c>
      <c r="G36" s="22">
        <v>506</v>
      </c>
    </row>
    <row r="37" spans="1:7" ht="13.5">
      <c r="A37" s="2" t="s">
        <v>61</v>
      </c>
      <c r="B37" s="28">
        <v>48</v>
      </c>
      <c r="C37" s="22">
        <v>53</v>
      </c>
      <c r="D37" s="28">
        <v>46</v>
      </c>
      <c r="E37" s="28">
        <v>38</v>
      </c>
      <c r="F37" s="28">
        <v>31</v>
      </c>
      <c r="G37" s="22">
        <v>49</v>
      </c>
    </row>
    <row r="38" spans="1:7" ht="13.5">
      <c r="A38" s="2" t="s">
        <v>143</v>
      </c>
      <c r="B38" s="28"/>
      <c r="C38" s="22"/>
      <c r="D38" s="28">
        <v>30</v>
      </c>
      <c r="E38" s="28"/>
      <c r="F38" s="28">
        <v>167</v>
      </c>
      <c r="G38" s="22"/>
    </row>
    <row r="39" spans="1:7" ht="13.5">
      <c r="A39" s="2" t="s">
        <v>62</v>
      </c>
      <c r="B39" s="28">
        <v>22623</v>
      </c>
      <c r="C39" s="22">
        <v>23164</v>
      </c>
      <c r="D39" s="28">
        <v>23577</v>
      </c>
      <c r="E39" s="28">
        <v>25364</v>
      </c>
      <c r="F39" s="28">
        <v>27868</v>
      </c>
      <c r="G39" s="22">
        <v>27620</v>
      </c>
    </row>
    <row r="40" spans="1:7" ht="14.25" thickBot="1">
      <c r="A40" s="4" t="s">
        <v>64</v>
      </c>
      <c r="B40" s="29">
        <v>45648</v>
      </c>
      <c r="C40" s="23">
        <v>45672</v>
      </c>
      <c r="D40" s="29">
        <v>46771</v>
      </c>
      <c r="E40" s="29">
        <v>47207</v>
      </c>
      <c r="F40" s="29">
        <v>43241</v>
      </c>
      <c r="G40" s="23">
        <v>42537</v>
      </c>
    </row>
    <row r="41" spans="1:7" ht="14.25" thickTop="1">
      <c r="A41" s="2" t="s">
        <v>66</v>
      </c>
      <c r="B41" s="28">
        <v>18767</v>
      </c>
      <c r="C41" s="22">
        <v>18767</v>
      </c>
      <c r="D41" s="28">
        <v>18767</v>
      </c>
      <c r="E41" s="28">
        <v>18767</v>
      </c>
      <c r="F41" s="28">
        <v>18767</v>
      </c>
      <c r="G41" s="22">
        <v>18767</v>
      </c>
    </row>
    <row r="42" spans="1:7" ht="13.5">
      <c r="A42" s="2" t="s">
        <v>69</v>
      </c>
      <c r="B42" s="28">
        <v>6782</v>
      </c>
      <c r="C42" s="22">
        <v>6823</v>
      </c>
      <c r="D42" s="28">
        <v>6824</v>
      </c>
      <c r="E42" s="28">
        <v>6824</v>
      </c>
      <c r="F42" s="28">
        <v>6824</v>
      </c>
      <c r="G42" s="22">
        <v>6824</v>
      </c>
    </row>
    <row r="43" spans="1:7" ht="13.5">
      <c r="A43" s="2" t="s">
        <v>72</v>
      </c>
      <c r="B43" s="28">
        <v>-2166</v>
      </c>
      <c r="C43" s="22">
        <v>713</v>
      </c>
      <c r="D43" s="28">
        <v>1366</v>
      </c>
      <c r="E43" s="28">
        <v>4668</v>
      </c>
      <c r="F43" s="28">
        <v>7293</v>
      </c>
      <c r="G43" s="22">
        <v>6518</v>
      </c>
    </row>
    <row r="44" spans="1:7" ht="13.5">
      <c r="A44" s="2" t="s">
        <v>73</v>
      </c>
      <c r="B44" s="28">
        <v>-277</v>
      </c>
      <c r="C44" s="22">
        <v>-359</v>
      </c>
      <c r="D44" s="28">
        <v>-359</v>
      </c>
      <c r="E44" s="28">
        <v>-329</v>
      </c>
      <c r="F44" s="28">
        <v>-314</v>
      </c>
      <c r="G44" s="22">
        <v>-314</v>
      </c>
    </row>
    <row r="45" spans="1:7" ht="13.5">
      <c r="A45" s="2" t="s">
        <v>144</v>
      </c>
      <c r="B45" s="28"/>
      <c r="C45" s="22"/>
      <c r="D45" s="28"/>
      <c r="E45" s="28"/>
      <c r="F45" s="28"/>
      <c r="G45" s="22"/>
    </row>
    <row r="46" spans="1:7" ht="13.5">
      <c r="A46" s="2" t="s">
        <v>74</v>
      </c>
      <c r="B46" s="28">
        <v>23106</v>
      </c>
      <c r="C46" s="22">
        <v>25944</v>
      </c>
      <c r="D46" s="28">
        <v>26599</v>
      </c>
      <c r="E46" s="28">
        <v>29930</v>
      </c>
      <c r="F46" s="28">
        <v>32570</v>
      </c>
      <c r="G46" s="22">
        <v>31795</v>
      </c>
    </row>
    <row r="47" spans="1:7" ht="13.5">
      <c r="A47" s="2" t="s">
        <v>75</v>
      </c>
      <c r="B47" s="28">
        <v>-877</v>
      </c>
      <c r="C47" s="22">
        <v>-1856</v>
      </c>
      <c r="D47" s="28">
        <v>-1918</v>
      </c>
      <c r="E47" s="28">
        <v>-1072</v>
      </c>
      <c r="F47" s="28">
        <v>329</v>
      </c>
      <c r="G47" s="22">
        <v>-499</v>
      </c>
    </row>
    <row r="48" spans="1:7" ht="13.5">
      <c r="A48" s="2" t="s">
        <v>145</v>
      </c>
      <c r="B48" s="28">
        <v>-3</v>
      </c>
      <c r="C48" s="22">
        <v>-7</v>
      </c>
      <c r="D48" s="28">
        <v>-1</v>
      </c>
      <c r="E48" s="28">
        <v>0</v>
      </c>
      <c r="F48" s="28">
        <v>-2</v>
      </c>
      <c r="G48" s="22">
        <v>3</v>
      </c>
    </row>
    <row r="49" spans="1:7" ht="13.5">
      <c r="A49" s="2" t="s">
        <v>76</v>
      </c>
      <c r="B49" s="28">
        <v>-880</v>
      </c>
      <c r="C49" s="22">
        <v>-1864</v>
      </c>
      <c r="D49" s="28">
        <v>-1919</v>
      </c>
      <c r="E49" s="28">
        <v>-1072</v>
      </c>
      <c r="F49" s="28">
        <v>326</v>
      </c>
      <c r="G49" s="22">
        <v>-495</v>
      </c>
    </row>
    <row r="50" spans="1:7" ht="13.5">
      <c r="A50" s="6" t="s">
        <v>78</v>
      </c>
      <c r="B50" s="28"/>
      <c r="C50" s="22">
        <v>147</v>
      </c>
      <c r="D50" s="28">
        <v>141</v>
      </c>
      <c r="E50" s="28">
        <v>134</v>
      </c>
      <c r="F50" s="28">
        <v>93</v>
      </c>
      <c r="G50" s="22">
        <v>87</v>
      </c>
    </row>
    <row r="51" spans="1:7" ht="13.5">
      <c r="A51" s="6" t="s">
        <v>146</v>
      </c>
      <c r="B51" s="28">
        <v>33639</v>
      </c>
      <c r="C51" s="22">
        <v>37858</v>
      </c>
      <c r="D51" s="28">
        <v>41960</v>
      </c>
      <c r="E51" s="28">
        <v>44203</v>
      </c>
      <c r="F51" s="28">
        <v>46630</v>
      </c>
      <c r="G51" s="22">
        <v>44046</v>
      </c>
    </row>
    <row r="52" spans="1:7" ht="13.5">
      <c r="A52" s="6" t="s">
        <v>79</v>
      </c>
      <c r="B52" s="28">
        <v>55865</v>
      </c>
      <c r="C52" s="22">
        <v>62086</v>
      </c>
      <c r="D52" s="28">
        <v>66781</v>
      </c>
      <c r="E52" s="28">
        <v>73196</v>
      </c>
      <c r="F52" s="28">
        <v>79620</v>
      </c>
      <c r="G52" s="22">
        <v>75433</v>
      </c>
    </row>
    <row r="53" spans="1:7" ht="14.25" thickBot="1">
      <c r="A53" s="7" t="s">
        <v>81</v>
      </c>
      <c r="B53" s="28">
        <v>101514</v>
      </c>
      <c r="C53" s="22">
        <v>107758</v>
      </c>
      <c r="D53" s="28">
        <v>113552</v>
      </c>
      <c r="E53" s="28">
        <v>120404</v>
      </c>
      <c r="F53" s="28">
        <v>122862</v>
      </c>
      <c r="G53" s="22">
        <v>117971</v>
      </c>
    </row>
    <row r="54" spans="1:7" ht="14.25" thickTop="1">
      <c r="A54" s="8"/>
      <c r="B54" s="24"/>
      <c r="C54" s="24"/>
      <c r="D54" s="24"/>
      <c r="E54" s="24"/>
      <c r="F54" s="24"/>
      <c r="G54" s="24"/>
    </row>
    <row r="56" ht="13.5">
      <c r="A56" s="20" t="s">
        <v>86</v>
      </c>
    </row>
    <row r="57" ht="13.5">
      <c r="A57" s="20" t="s">
        <v>87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C5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3" width="17.625" style="0" customWidth="1"/>
  </cols>
  <sheetData>
    <row r="1" ht="14.25" thickBot="1"/>
    <row r="2" spans="1:3" ht="14.25" thickTop="1">
      <c r="A2" s="10" t="s">
        <v>82</v>
      </c>
      <c r="B2" s="14">
        <v>8458</v>
      </c>
      <c r="C2" s="14"/>
    </row>
    <row r="3" spans="1:3" ht="14.25" thickBot="1">
      <c r="A3" s="11" t="s">
        <v>83</v>
      </c>
      <c r="B3" s="1" t="s">
        <v>84</v>
      </c>
      <c r="C3" s="1"/>
    </row>
    <row r="4" spans="1:3" ht="14.25" thickTop="1">
      <c r="A4" s="10" t="s">
        <v>0</v>
      </c>
      <c r="B4" s="15" t="str">
        <f>HYPERLINK("http://www.kabupro.jp/mark/20090626/S0003I2P.htm","有価証券報告書")</f>
        <v>有価証券報告書</v>
      </c>
      <c r="C4" s="15" t="str">
        <f>HYPERLINK("http://www.kabupro.jp/mark/20090626/S0003I2P.htm","有価証券報告書")</f>
        <v>有価証券報告書</v>
      </c>
    </row>
    <row r="5" spans="1:3" ht="14.25" thickBot="1">
      <c r="A5" s="11" t="s">
        <v>1</v>
      </c>
      <c r="B5" s="1" t="s">
        <v>7</v>
      </c>
      <c r="C5" s="1" t="s">
        <v>7</v>
      </c>
    </row>
    <row r="6" spans="1:3" ht="15" thickBot="1" thickTop="1">
      <c r="A6" s="10" t="s">
        <v>2</v>
      </c>
      <c r="B6" s="18" t="s">
        <v>131</v>
      </c>
      <c r="C6" s="19"/>
    </row>
    <row r="7" spans="1:3" ht="14.25" thickTop="1">
      <c r="A7" s="12" t="s">
        <v>3</v>
      </c>
      <c r="B7" s="16" t="s">
        <v>8</v>
      </c>
      <c r="C7" s="16" t="s">
        <v>8</v>
      </c>
    </row>
    <row r="8" spans="1:3" ht="13.5">
      <c r="A8" s="13" t="s">
        <v>4</v>
      </c>
      <c r="B8" s="17" t="s">
        <v>88</v>
      </c>
      <c r="C8" s="17" t="s">
        <v>89</v>
      </c>
    </row>
    <row r="9" spans="1:3" ht="13.5">
      <c r="A9" s="13" t="s">
        <v>5</v>
      </c>
      <c r="B9" s="17" t="s">
        <v>9</v>
      </c>
      <c r="C9" s="17" t="s">
        <v>10</v>
      </c>
    </row>
    <row r="10" spans="1:3" ht="14.25" thickBot="1">
      <c r="A10" s="13" t="s">
        <v>6</v>
      </c>
      <c r="B10" s="17" t="s">
        <v>12</v>
      </c>
      <c r="C10" s="17" t="s">
        <v>12</v>
      </c>
    </row>
    <row r="11" spans="1:3" ht="14.25" thickTop="1">
      <c r="A11" s="26" t="s">
        <v>90</v>
      </c>
      <c r="B11" s="21">
        <v>6120</v>
      </c>
      <c r="C11" s="21">
        <v>9549</v>
      </c>
    </row>
    <row r="12" spans="1:3" ht="13.5">
      <c r="A12" s="6" t="s">
        <v>91</v>
      </c>
      <c r="B12" s="22">
        <v>2904</v>
      </c>
      <c r="C12" s="22">
        <v>3884</v>
      </c>
    </row>
    <row r="13" spans="1:3" ht="13.5">
      <c r="A13" s="6" t="s">
        <v>92</v>
      </c>
      <c r="B13" s="22">
        <v>20</v>
      </c>
      <c r="C13" s="22">
        <v>25</v>
      </c>
    </row>
    <row r="14" spans="1:3" ht="13.5">
      <c r="A14" s="6" t="s">
        <v>21</v>
      </c>
      <c r="B14" s="22">
        <v>12</v>
      </c>
      <c r="C14" s="22">
        <v>32</v>
      </c>
    </row>
    <row r="15" spans="1:3" ht="13.5">
      <c r="A15" s="6" t="s">
        <v>93</v>
      </c>
      <c r="B15" s="22">
        <v>9058</v>
      </c>
      <c r="C15" s="22">
        <v>13493</v>
      </c>
    </row>
    <row r="16" spans="1:3" ht="13.5">
      <c r="A16" s="6" t="s">
        <v>94</v>
      </c>
      <c r="B16" s="22">
        <v>5586</v>
      </c>
      <c r="C16" s="22">
        <v>6257</v>
      </c>
    </row>
    <row r="17" spans="1:3" ht="13.5">
      <c r="A17" s="6" t="s">
        <v>95</v>
      </c>
      <c r="B17" s="22">
        <v>4718</v>
      </c>
      <c r="C17" s="22">
        <v>7280</v>
      </c>
    </row>
    <row r="18" spans="1:3" ht="13.5">
      <c r="A18" s="6" t="s">
        <v>96</v>
      </c>
      <c r="B18" s="22">
        <v>565</v>
      </c>
      <c r="C18" s="22">
        <v>483</v>
      </c>
    </row>
    <row r="19" spans="1:3" ht="13.5">
      <c r="A19" s="6" t="s">
        <v>21</v>
      </c>
      <c r="B19" s="22">
        <v>0</v>
      </c>
      <c r="C19" s="22">
        <v>1</v>
      </c>
    </row>
    <row r="20" spans="1:3" ht="13.5">
      <c r="A20" s="6" t="s">
        <v>97</v>
      </c>
      <c r="B20" s="22">
        <v>10870</v>
      </c>
      <c r="C20" s="22">
        <v>14023</v>
      </c>
    </row>
    <row r="21" spans="1:3" ht="13.5">
      <c r="A21" s="7" t="s">
        <v>98</v>
      </c>
      <c r="B21" s="22">
        <v>-1811</v>
      </c>
      <c r="C21" s="22">
        <v>-529</v>
      </c>
    </row>
    <row r="22" spans="1:3" ht="13.5">
      <c r="A22" s="7" t="s">
        <v>99</v>
      </c>
      <c r="B22" s="22">
        <v>4425</v>
      </c>
      <c r="C22" s="22">
        <v>5126</v>
      </c>
    </row>
    <row r="23" spans="1:3" ht="14.25" thickBot="1">
      <c r="A23" s="25" t="s">
        <v>100</v>
      </c>
      <c r="B23" s="23">
        <v>-6237</v>
      </c>
      <c r="C23" s="23">
        <v>-5655</v>
      </c>
    </row>
    <row r="24" spans="1:3" ht="14.25" thickTop="1">
      <c r="A24" s="6" t="s">
        <v>101</v>
      </c>
      <c r="B24" s="22">
        <v>35</v>
      </c>
      <c r="C24" s="22">
        <v>31</v>
      </c>
    </row>
    <row r="25" spans="1:3" ht="13.5">
      <c r="A25" s="6" t="s">
        <v>103</v>
      </c>
      <c r="B25" s="22">
        <v>402</v>
      </c>
      <c r="C25" s="22">
        <v>287</v>
      </c>
    </row>
    <row r="26" spans="1:3" ht="13.5">
      <c r="A26" s="6" t="s">
        <v>104</v>
      </c>
      <c r="B26" s="22">
        <v>5</v>
      </c>
      <c r="C26" s="22">
        <v>47</v>
      </c>
    </row>
    <row r="27" spans="1:3" ht="13.5">
      <c r="A27" s="6" t="s">
        <v>105</v>
      </c>
      <c r="B27" s="22">
        <v>40</v>
      </c>
      <c r="C27" s="22">
        <v>48</v>
      </c>
    </row>
    <row r="28" spans="1:3" ht="13.5">
      <c r="A28" s="6" t="s">
        <v>106</v>
      </c>
      <c r="B28" s="22">
        <v>482</v>
      </c>
      <c r="C28" s="22">
        <v>414</v>
      </c>
    </row>
    <row r="29" spans="1:3" ht="13.5">
      <c r="A29" s="6" t="s">
        <v>107</v>
      </c>
      <c r="B29" s="22">
        <v>140</v>
      </c>
      <c r="C29" s="22">
        <v>79</v>
      </c>
    </row>
    <row r="30" spans="1:3" ht="13.5">
      <c r="A30" s="6" t="s">
        <v>105</v>
      </c>
      <c r="B30" s="22">
        <v>0</v>
      </c>
      <c r="C30" s="22">
        <v>0</v>
      </c>
    </row>
    <row r="31" spans="1:3" ht="13.5">
      <c r="A31" s="6" t="s">
        <v>108</v>
      </c>
      <c r="B31" s="22">
        <v>140</v>
      </c>
      <c r="C31" s="22">
        <v>80</v>
      </c>
    </row>
    <row r="32" spans="1:3" ht="14.25" thickBot="1">
      <c r="A32" s="25" t="s">
        <v>109</v>
      </c>
      <c r="B32" s="23">
        <v>-5895</v>
      </c>
      <c r="C32" s="23">
        <v>-5321</v>
      </c>
    </row>
    <row r="33" spans="1:3" ht="14.25" thickTop="1">
      <c r="A33" s="6" t="s">
        <v>110</v>
      </c>
      <c r="B33" s="22"/>
      <c r="C33" s="22">
        <v>170</v>
      </c>
    </row>
    <row r="34" spans="1:3" ht="13.5">
      <c r="A34" s="6" t="s">
        <v>112</v>
      </c>
      <c r="B34" s="22">
        <v>0</v>
      </c>
      <c r="C34" s="22"/>
    </row>
    <row r="35" spans="1:3" ht="13.5">
      <c r="A35" s="6" t="s">
        <v>113</v>
      </c>
      <c r="B35" s="22">
        <v>30</v>
      </c>
      <c r="C35" s="22"/>
    </row>
    <row r="36" spans="1:3" ht="13.5">
      <c r="A36" s="6" t="s">
        <v>114</v>
      </c>
      <c r="B36" s="22"/>
      <c r="C36" s="22">
        <v>31</v>
      </c>
    </row>
    <row r="37" spans="1:3" ht="13.5">
      <c r="A37" s="6" t="s">
        <v>115</v>
      </c>
      <c r="B37" s="22"/>
      <c r="C37" s="22">
        <v>0</v>
      </c>
    </row>
    <row r="38" spans="1:3" ht="13.5">
      <c r="A38" s="6" t="s">
        <v>116</v>
      </c>
      <c r="B38" s="22">
        <v>30</v>
      </c>
      <c r="C38" s="22">
        <v>202</v>
      </c>
    </row>
    <row r="39" spans="1:3" ht="13.5">
      <c r="A39" s="6" t="s">
        <v>117</v>
      </c>
      <c r="B39" s="22">
        <v>91</v>
      </c>
      <c r="C39" s="22">
        <v>94</v>
      </c>
    </row>
    <row r="40" spans="1:3" ht="13.5">
      <c r="A40" s="6" t="s">
        <v>118</v>
      </c>
      <c r="B40" s="22">
        <v>39</v>
      </c>
      <c r="C40" s="22">
        <v>49</v>
      </c>
    </row>
    <row r="41" spans="1:3" ht="13.5">
      <c r="A41" s="6" t="s">
        <v>119</v>
      </c>
      <c r="B41" s="22"/>
      <c r="C41" s="22">
        <v>9</v>
      </c>
    </row>
    <row r="42" spans="1:3" ht="13.5">
      <c r="A42" s="6" t="s">
        <v>120</v>
      </c>
      <c r="B42" s="22">
        <v>4</v>
      </c>
      <c r="C42" s="22"/>
    </row>
    <row r="43" spans="1:3" ht="13.5">
      <c r="A43" s="6" t="s">
        <v>121</v>
      </c>
      <c r="B43" s="22">
        <v>1</v>
      </c>
      <c r="C43" s="22">
        <v>5</v>
      </c>
    </row>
    <row r="44" spans="1:3" ht="13.5">
      <c r="A44" s="6" t="s">
        <v>122</v>
      </c>
      <c r="B44" s="22">
        <v>1</v>
      </c>
      <c r="C44" s="22"/>
    </row>
    <row r="45" spans="1:3" ht="13.5">
      <c r="A45" s="6" t="s">
        <v>123</v>
      </c>
      <c r="B45" s="22"/>
      <c r="C45" s="22">
        <v>408</v>
      </c>
    </row>
    <row r="46" spans="1:3" ht="13.5">
      <c r="A46" s="6" t="s">
        <v>124</v>
      </c>
      <c r="B46" s="22">
        <v>2</v>
      </c>
      <c r="C46" s="22">
        <v>12</v>
      </c>
    </row>
    <row r="47" spans="1:3" ht="13.5">
      <c r="A47" s="6" t="s">
        <v>125</v>
      </c>
      <c r="B47" s="22"/>
      <c r="C47" s="22">
        <v>0</v>
      </c>
    </row>
    <row r="48" spans="1:3" ht="13.5">
      <c r="A48" s="6" t="s">
        <v>127</v>
      </c>
      <c r="B48" s="22">
        <v>141</v>
      </c>
      <c r="C48" s="22">
        <v>581</v>
      </c>
    </row>
    <row r="49" spans="1:3" ht="13.5">
      <c r="A49" s="7" t="s">
        <v>128</v>
      </c>
      <c r="B49" s="22">
        <v>-6006</v>
      </c>
      <c r="C49" s="22">
        <v>-5700</v>
      </c>
    </row>
    <row r="50" spans="1:3" ht="13.5">
      <c r="A50" s="7" t="s">
        <v>129</v>
      </c>
      <c r="B50" s="22">
        <v>-127</v>
      </c>
      <c r="C50" s="22">
        <v>-103</v>
      </c>
    </row>
    <row r="51" spans="1:3" ht="13.5">
      <c r="A51" s="7"/>
      <c r="B51" s="22">
        <v>-127</v>
      </c>
      <c r="C51" s="22">
        <v>-103</v>
      </c>
    </row>
    <row r="52" spans="1:3" ht="14.25" thickBot="1">
      <c r="A52" s="7" t="s">
        <v>130</v>
      </c>
      <c r="B52" s="22">
        <v>-5879</v>
      </c>
      <c r="C52" s="22">
        <v>-5596</v>
      </c>
    </row>
    <row r="53" spans="1:3" ht="14.25" thickTop="1">
      <c r="A53" s="8"/>
      <c r="B53" s="24"/>
      <c r="C53" s="24"/>
    </row>
    <row r="55" ht="13.5">
      <c r="A55" s="20" t="s">
        <v>86</v>
      </c>
    </row>
    <row r="56" ht="13.5">
      <c r="A56" s="20" t="s">
        <v>87</v>
      </c>
    </row>
  </sheetData>
  <mergeCells count="1">
    <mergeCell ref="B6:C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2:C7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3" width="17.625" style="0" customWidth="1"/>
  </cols>
  <sheetData>
    <row r="1" ht="14.25" thickBot="1"/>
    <row r="2" spans="1:3" ht="14.25" thickTop="1">
      <c r="A2" s="10" t="s">
        <v>82</v>
      </c>
      <c r="B2" s="14">
        <v>8458</v>
      </c>
      <c r="C2" s="14"/>
    </row>
    <row r="3" spans="1:3" ht="14.25" thickBot="1">
      <c r="A3" s="11" t="s">
        <v>83</v>
      </c>
      <c r="B3" s="1" t="s">
        <v>84</v>
      </c>
      <c r="C3" s="1"/>
    </row>
    <row r="4" spans="1:3" ht="14.25" thickTop="1">
      <c r="A4" s="10" t="s">
        <v>0</v>
      </c>
      <c r="B4" s="15" t="str">
        <f>HYPERLINK("http://www.kabupro.jp/mark/20090626/S0003I2P.htm","有価証券報告書")</f>
        <v>有価証券報告書</v>
      </c>
      <c r="C4" s="15" t="str">
        <f>HYPERLINK("http://www.kabupro.jp/mark/20090626/S0003I2P.htm","有価証券報告書")</f>
        <v>有価証券報告書</v>
      </c>
    </row>
    <row r="5" spans="1:3" ht="14.25" thickBot="1">
      <c r="A5" s="11" t="s">
        <v>1</v>
      </c>
      <c r="B5" s="1" t="s">
        <v>7</v>
      </c>
      <c r="C5" s="1" t="s">
        <v>7</v>
      </c>
    </row>
    <row r="6" spans="1:3" ht="15" thickBot="1" thickTop="1">
      <c r="A6" s="10" t="s">
        <v>2</v>
      </c>
      <c r="B6" s="18" t="s">
        <v>85</v>
      </c>
      <c r="C6" s="19"/>
    </row>
    <row r="7" spans="1:3" ht="14.25" thickTop="1">
      <c r="A7" s="12" t="s">
        <v>3</v>
      </c>
      <c r="B7" s="16" t="s">
        <v>8</v>
      </c>
      <c r="C7" s="16" t="s">
        <v>8</v>
      </c>
    </row>
    <row r="8" spans="1:3" ht="13.5">
      <c r="A8" s="13" t="s">
        <v>4</v>
      </c>
      <c r="B8" s="17"/>
      <c r="C8" s="17"/>
    </row>
    <row r="9" spans="1:3" ht="13.5">
      <c r="A9" s="13" t="s">
        <v>5</v>
      </c>
      <c r="B9" s="17" t="s">
        <v>9</v>
      </c>
      <c r="C9" s="17" t="s">
        <v>10</v>
      </c>
    </row>
    <row r="10" spans="1:3" ht="14.25" thickBot="1">
      <c r="A10" s="13" t="s">
        <v>6</v>
      </c>
      <c r="B10" s="17" t="s">
        <v>12</v>
      </c>
      <c r="C10" s="17" t="s">
        <v>12</v>
      </c>
    </row>
    <row r="11" spans="1:3" ht="14.25" thickTop="1">
      <c r="A11" s="9" t="s">
        <v>11</v>
      </c>
      <c r="B11" s="21">
        <v>24553</v>
      </c>
      <c r="C11" s="21">
        <v>20977</v>
      </c>
    </row>
    <row r="12" spans="1:3" ht="13.5">
      <c r="A12" s="2" t="s">
        <v>13</v>
      </c>
      <c r="B12" s="22">
        <v>49761</v>
      </c>
      <c r="C12" s="22">
        <v>55056</v>
      </c>
    </row>
    <row r="13" spans="1:3" ht="13.5">
      <c r="A13" s="3" t="s">
        <v>14</v>
      </c>
      <c r="B13" s="22">
        <v>-12651</v>
      </c>
      <c r="C13" s="22">
        <v>-11871</v>
      </c>
    </row>
    <row r="14" spans="1:3" ht="13.5">
      <c r="A14" s="3" t="s">
        <v>15</v>
      </c>
      <c r="B14" s="22">
        <v>37110</v>
      </c>
      <c r="C14" s="22">
        <v>43185</v>
      </c>
    </row>
    <row r="15" spans="1:3" ht="13.5">
      <c r="A15" s="2" t="s">
        <v>16</v>
      </c>
      <c r="B15" s="22">
        <v>464</v>
      </c>
      <c r="C15" s="22">
        <v>594</v>
      </c>
    </row>
    <row r="16" spans="1:3" ht="13.5">
      <c r="A16" s="2" t="s">
        <v>18</v>
      </c>
      <c r="B16" s="22">
        <v>12</v>
      </c>
      <c r="C16" s="22">
        <v>530</v>
      </c>
    </row>
    <row r="17" spans="1:3" ht="13.5">
      <c r="A17" s="2" t="s">
        <v>19</v>
      </c>
      <c r="B17" s="22">
        <v>91</v>
      </c>
      <c r="C17" s="22">
        <v>94</v>
      </c>
    </row>
    <row r="18" spans="1:3" ht="13.5">
      <c r="A18" s="2" t="s">
        <v>20</v>
      </c>
      <c r="B18" s="22">
        <v>352</v>
      </c>
      <c r="C18" s="22">
        <v>283</v>
      </c>
    </row>
    <row r="19" spans="1:3" ht="13.5">
      <c r="A19" s="2" t="s">
        <v>21</v>
      </c>
      <c r="B19" s="22">
        <v>242</v>
      </c>
      <c r="C19" s="22">
        <v>105</v>
      </c>
    </row>
    <row r="20" spans="1:3" ht="13.5">
      <c r="A20" s="2" t="s">
        <v>22</v>
      </c>
      <c r="B20" s="22"/>
      <c r="C20" s="22">
        <v>-30</v>
      </c>
    </row>
    <row r="21" spans="1:3" ht="13.5">
      <c r="A21" s="2" t="s">
        <v>23</v>
      </c>
      <c r="B21" s="22">
        <v>62828</v>
      </c>
      <c r="C21" s="22">
        <v>65740</v>
      </c>
    </row>
    <row r="22" spans="1:3" ht="13.5">
      <c r="A22" s="3" t="s">
        <v>24</v>
      </c>
      <c r="B22" s="22">
        <v>285</v>
      </c>
      <c r="C22" s="22">
        <v>327</v>
      </c>
    </row>
    <row r="23" spans="1:3" ht="13.5">
      <c r="A23" s="3" t="s">
        <v>25</v>
      </c>
      <c r="B23" s="22">
        <v>0</v>
      </c>
      <c r="C23" s="22">
        <v>0</v>
      </c>
    </row>
    <row r="24" spans="1:3" ht="13.5">
      <c r="A24" s="3" t="s">
        <v>26</v>
      </c>
      <c r="B24" s="22"/>
      <c r="C24" s="22">
        <v>0</v>
      </c>
    </row>
    <row r="25" spans="1:3" ht="13.5">
      <c r="A25" s="3" t="s">
        <v>27</v>
      </c>
      <c r="B25" s="22">
        <v>70</v>
      </c>
      <c r="C25" s="22">
        <v>88</v>
      </c>
    </row>
    <row r="26" spans="1:3" ht="13.5">
      <c r="A26" s="3" t="s">
        <v>28</v>
      </c>
      <c r="B26" s="22">
        <v>0</v>
      </c>
      <c r="C26" s="22">
        <v>0</v>
      </c>
    </row>
    <row r="27" spans="1:3" ht="13.5">
      <c r="A27" s="3" t="s">
        <v>29</v>
      </c>
      <c r="B27" s="22">
        <v>991</v>
      </c>
      <c r="C27" s="22">
        <v>991</v>
      </c>
    </row>
    <row r="28" spans="1:3" ht="13.5">
      <c r="A28" s="3" t="s">
        <v>31</v>
      </c>
      <c r="B28" s="22">
        <v>1347</v>
      </c>
      <c r="C28" s="22">
        <v>1409</v>
      </c>
    </row>
    <row r="29" spans="1:3" ht="13.5">
      <c r="A29" s="3" t="s">
        <v>32</v>
      </c>
      <c r="B29" s="22">
        <v>188</v>
      </c>
      <c r="C29" s="22">
        <v>203</v>
      </c>
    </row>
    <row r="30" spans="1:3" ht="13.5">
      <c r="A30" s="3" t="s">
        <v>33</v>
      </c>
      <c r="B30" s="22">
        <v>15</v>
      </c>
      <c r="C30" s="22">
        <v>15</v>
      </c>
    </row>
    <row r="31" spans="1:3" ht="13.5">
      <c r="A31" s="3"/>
      <c r="B31" s="22">
        <v>203</v>
      </c>
      <c r="C31" s="22">
        <v>218</v>
      </c>
    </row>
    <row r="32" spans="1:3" ht="13.5">
      <c r="A32" s="3" t="s">
        <v>34</v>
      </c>
      <c r="B32" s="22">
        <v>2462</v>
      </c>
      <c r="C32" s="22">
        <v>3240</v>
      </c>
    </row>
    <row r="33" spans="1:3" ht="13.5">
      <c r="A33" s="3" t="s">
        <v>35</v>
      </c>
      <c r="B33" s="22">
        <v>237</v>
      </c>
      <c r="C33" s="22">
        <v>215</v>
      </c>
    </row>
    <row r="34" spans="1:3" ht="13.5">
      <c r="A34" s="3" t="s">
        <v>36</v>
      </c>
      <c r="B34" s="22">
        <v>2</v>
      </c>
      <c r="C34" s="22">
        <v>2</v>
      </c>
    </row>
    <row r="35" spans="1:3" ht="13.5">
      <c r="A35" s="3" t="s">
        <v>37</v>
      </c>
      <c r="B35" s="22">
        <v>1</v>
      </c>
      <c r="C35" s="22">
        <v>7</v>
      </c>
    </row>
    <row r="36" spans="1:3" ht="13.5">
      <c r="A36" s="3" t="s">
        <v>38</v>
      </c>
      <c r="B36" s="22">
        <v>549</v>
      </c>
      <c r="C36" s="22">
        <v>772</v>
      </c>
    </row>
    <row r="37" spans="1:3" ht="13.5">
      <c r="A37" s="3" t="s">
        <v>39</v>
      </c>
      <c r="B37" s="22">
        <v>2</v>
      </c>
      <c r="C37" s="22">
        <v>3</v>
      </c>
    </row>
    <row r="38" spans="1:3" ht="13.5">
      <c r="A38" s="3" t="s">
        <v>33</v>
      </c>
      <c r="B38" s="22">
        <v>417</v>
      </c>
      <c r="C38" s="22">
        <v>424</v>
      </c>
    </row>
    <row r="39" spans="1:3" ht="13.5">
      <c r="A39" s="3"/>
      <c r="B39" s="22">
        <v>3674</v>
      </c>
      <c r="C39" s="22">
        <v>4667</v>
      </c>
    </row>
    <row r="40" spans="1:3" ht="13.5">
      <c r="A40" s="2" t="s">
        <v>40</v>
      </c>
      <c r="B40" s="22">
        <v>5225</v>
      </c>
      <c r="C40" s="22">
        <v>6295</v>
      </c>
    </row>
    <row r="41" spans="1:3" ht="14.25" thickBot="1">
      <c r="A41" s="4" t="s">
        <v>42</v>
      </c>
      <c r="B41" s="23">
        <v>68053</v>
      </c>
      <c r="C41" s="23">
        <v>72036</v>
      </c>
    </row>
    <row r="42" spans="1:3" ht="14.25" thickTop="1">
      <c r="A42" s="2" t="s">
        <v>44</v>
      </c>
      <c r="B42" s="22">
        <v>6000</v>
      </c>
      <c r="C42" s="22">
        <v>3500</v>
      </c>
    </row>
    <row r="43" spans="1:3" ht="13.5">
      <c r="A43" s="2" t="s">
        <v>45</v>
      </c>
      <c r="B43" s="22">
        <v>9880</v>
      </c>
      <c r="C43" s="22">
        <v>7550</v>
      </c>
    </row>
    <row r="44" spans="1:3" ht="13.5">
      <c r="A44" s="2" t="s">
        <v>46</v>
      </c>
      <c r="B44" s="22">
        <v>4470</v>
      </c>
      <c r="C44" s="22">
        <v>2975</v>
      </c>
    </row>
    <row r="45" spans="1:3" ht="13.5">
      <c r="A45" s="2" t="s">
        <v>47</v>
      </c>
      <c r="B45" s="22">
        <v>1333</v>
      </c>
      <c r="C45" s="22"/>
    </row>
    <row r="46" spans="1:3" ht="13.5">
      <c r="A46" s="2" t="s">
        <v>48</v>
      </c>
      <c r="B46" s="22">
        <v>211</v>
      </c>
      <c r="C46" s="22">
        <v>161</v>
      </c>
    </row>
    <row r="47" spans="1:3" ht="13.5">
      <c r="A47" s="2" t="s">
        <v>49</v>
      </c>
      <c r="B47" s="22">
        <v>153</v>
      </c>
      <c r="C47" s="22">
        <v>151</v>
      </c>
    </row>
    <row r="48" spans="1:3" ht="13.5">
      <c r="A48" s="2" t="s">
        <v>50</v>
      </c>
      <c r="B48" s="22">
        <v>28</v>
      </c>
      <c r="C48" s="22">
        <v>31</v>
      </c>
    </row>
    <row r="49" spans="1:3" ht="13.5">
      <c r="A49" s="2" t="s">
        <v>51</v>
      </c>
      <c r="B49" s="22"/>
      <c r="C49" s="22">
        <v>24</v>
      </c>
    </row>
    <row r="50" spans="1:3" ht="13.5">
      <c r="A50" s="2" t="s">
        <v>52</v>
      </c>
      <c r="B50" s="22">
        <v>186</v>
      </c>
      <c r="C50" s="22">
        <v>182</v>
      </c>
    </row>
    <row r="51" spans="1:3" ht="13.5">
      <c r="A51" s="2" t="s">
        <v>53</v>
      </c>
      <c r="B51" s="22">
        <v>85</v>
      </c>
      <c r="C51" s="22">
        <v>89</v>
      </c>
    </row>
    <row r="52" spans="1:3" ht="13.5">
      <c r="A52" s="2" t="s">
        <v>54</v>
      </c>
      <c r="B52" s="22">
        <v>146</v>
      </c>
      <c r="C52" s="22">
        <v>195</v>
      </c>
    </row>
    <row r="53" spans="1:3" ht="13.5">
      <c r="A53" s="2" t="s">
        <v>33</v>
      </c>
      <c r="B53" s="22">
        <v>3</v>
      </c>
      <c r="C53" s="22">
        <v>3</v>
      </c>
    </row>
    <row r="54" spans="1:3" ht="13.5">
      <c r="A54" s="2" t="s">
        <v>55</v>
      </c>
      <c r="B54" s="22">
        <v>22497</v>
      </c>
      <c r="C54" s="22">
        <v>14865</v>
      </c>
    </row>
    <row r="55" spans="1:3" ht="13.5">
      <c r="A55" s="2" t="s">
        <v>57</v>
      </c>
      <c r="B55" s="22">
        <v>13100</v>
      </c>
      <c r="C55" s="22">
        <v>16070</v>
      </c>
    </row>
    <row r="56" spans="1:3" ht="13.5">
      <c r="A56" s="2" t="s">
        <v>58</v>
      </c>
      <c r="B56" s="22">
        <v>8167</v>
      </c>
      <c r="C56" s="22">
        <v>9500</v>
      </c>
    </row>
    <row r="57" spans="1:3" ht="13.5">
      <c r="A57" s="2" t="s">
        <v>59</v>
      </c>
      <c r="B57" s="22"/>
      <c r="C57" s="22">
        <v>100</v>
      </c>
    </row>
    <row r="58" spans="1:3" ht="13.5">
      <c r="A58" s="2" t="s">
        <v>60</v>
      </c>
      <c r="B58" s="22">
        <v>513</v>
      </c>
      <c r="C58" s="22">
        <v>506</v>
      </c>
    </row>
    <row r="59" spans="1:3" ht="13.5">
      <c r="A59" s="2" t="s">
        <v>61</v>
      </c>
      <c r="B59" s="22">
        <v>53</v>
      </c>
      <c r="C59" s="22">
        <v>49</v>
      </c>
    </row>
    <row r="60" spans="1:3" ht="13.5">
      <c r="A60" s="2" t="s">
        <v>63</v>
      </c>
      <c r="B60" s="22">
        <v>21833</v>
      </c>
      <c r="C60" s="22">
        <v>26226</v>
      </c>
    </row>
    <row r="61" spans="1:3" ht="14.25" thickBot="1">
      <c r="A61" s="4" t="s">
        <v>65</v>
      </c>
      <c r="B61" s="23">
        <v>44330</v>
      </c>
      <c r="C61" s="23">
        <v>41091</v>
      </c>
    </row>
    <row r="62" spans="1:3" ht="14.25" thickTop="1">
      <c r="A62" s="2" t="s">
        <v>66</v>
      </c>
      <c r="B62" s="22">
        <v>18767</v>
      </c>
      <c r="C62" s="22">
        <v>18767</v>
      </c>
    </row>
    <row r="63" spans="1:3" ht="13.5">
      <c r="A63" s="3" t="s">
        <v>67</v>
      </c>
      <c r="B63" s="22"/>
      <c r="C63" s="22">
        <v>6824</v>
      </c>
    </row>
    <row r="64" spans="1:3" ht="13.5">
      <c r="A64" s="3" t="s">
        <v>68</v>
      </c>
      <c r="B64" s="22">
        <v>6823</v>
      </c>
      <c r="C64" s="22"/>
    </row>
    <row r="65" spans="1:3" ht="13.5">
      <c r="A65" s="3" t="s">
        <v>69</v>
      </c>
      <c r="B65" s="22">
        <v>6823</v>
      </c>
      <c r="C65" s="22">
        <v>6824</v>
      </c>
    </row>
    <row r="66" spans="1:3" ht="13.5">
      <c r="A66" s="5" t="s">
        <v>70</v>
      </c>
      <c r="B66" s="22">
        <v>100</v>
      </c>
      <c r="C66" s="22">
        <v>100</v>
      </c>
    </row>
    <row r="67" spans="1:3" ht="13.5">
      <c r="A67" s="5" t="s">
        <v>71</v>
      </c>
      <c r="B67" s="22">
        <v>100</v>
      </c>
      <c r="C67" s="22">
        <v>5980</v>
      </c>
    </row>
    <row r="68" spans="1:3" ht="13.5">
      <c r="A68" s="3" t="s">
        <v>72</v>
      </c>
      <c r="B68" s="22">
        <v>200</v>
      </c>
      <c r="C68" s="22">
        <v>6080</v>
      </c>
    </row>
    <row r="69" spans="1:3" ht="13.5">
      <c r="A69" s="2" t="s">
        <v>73</v>
      </c>
      <c r="B69" s="22">
        <v>-359</v>
      </c>
      <c r="C69" s="22">
        <v>-314</v>
      </c>
    </row>
    <row r="70" spans="1:3" ht="13.5">
      <c r="A70" s="2" t="s">
        <v>74</v>
      </c>
      <c r="B70" s="22">
        <v>25432</v>
      </c>
      <c r="C70" s="22">
        <v>31357</v>
      </c>
    </row>
    <row r="71" spans="1:3" ht="13.5">
      <c r="A71" s="2" t="s">
        <v>75</v>
      </c>
      <c r="B71" s="22">
        <v>-1856</v>
      </c>
      <c r="C71" s="22">
        <v>-499</v>
      </c>
    </row>
    <row r="72" spans="1:3" ht="13.5">
      <c r="A72" s="2" t="s">
        <v>77</v>
      </c>
      <c r="B72" s="22">
        <v>-1856</v>
      </c>
      <c r="C72" s="22">
        <v>-499</v>
      </c>
    </row>
    <row r="73" spans="1:3" ht="13.5">
      <c r="A73" s="6" t="s">
        <v>78</v>
      </c>
      <c r="B73" s="22">
        <v>147</v>
      </c>
      <c r="C73" s="22">
        <v>87</v>
      </c>
    </row>
    <row r="74" spans="1:3" ht="13.5">
      <c r="A74" s="6" t="s">
        <v>80</v>
      </c>
      <c r="B74" s="22">
        <v>23722</v>
      </c>
      <c r="C74" s="22">
        <v>30945</v>
      </c>
    </row>
    <row r="75" spans="1:3" ht="14.25" thickBot="1">
      <c r="A75" s="7" t="s">
        <v>81</v>
      </c>
      <c r="B75" s="22">
        <v>68053</v>
      </c>
      <c r="C75" s="22">
        <v>72036</v>
      </c>
    </row>
    <row r="76" spans="1:3" ht="14.25" thickTop="1">
      <c r="A76" s="8"/>
      <c r="B76" s="24"/>
      <c r="C76" s="24"/>
    </row>
    <row r="78" ht="13.5">
      <c r="A78" s="20" t="s">
        <v>86</v>
      </c>
    </row>
    <row r="79" ht="13.5">
      <c r="A79" s="20" t="s">
        <v>87</v>
      </c>
    </row>
  </sheetData>
  <mergeCells count="1">
    <mergeCell ref="B6:C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2009-09-05T18:17:39Z</dcterms:created>
  <dcterms:modified xsi:type="dcterms:W3CDTF">2009-09-05T18:17:48Z</dcterms:modified>
  <cp:category/>
  <cp:version/>
  <cp:contentType/>
  <cp:contentStatus/>
</cp:coreProperties>
</file>